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\февраль 2025\"/>
    </mc:Choice>
  </mc:AlternateContent>
  <bookViews>
    <workbookView xWindow="0" yWindow="180" windowWidth="17415" windowHeight="11910"/>
  </bookViews>
  <sheets>
    <sheet name="завтрак и обед" sheetId="1" r:id="rId1"/>
  </sheets>
  <definedNames>
    <definedName name="_xlnm.Print_Area" localSheetId="0">'завтрак и обед'!$A$1:$J$28</definedName>
  </definedNames>
  <calcPr calcId="162913"/>
</workbook>
</file>

<file path=xl/calcChain.xml><?xml version="1.0" encoding="utf-8"?>
<calcChain xmlns="http://schemas.openxmlformats.org/spreadsheetml/2006/main">
  <c r="F28" i="1" l="1"/>
  <c r="F15" i="1" l="1"/>
  <c r="H15" i="1"/>
  <c r="I15" i="1"/>
  <c r="J15" i="1"/>
  <c r="E15" i="1"/>
  <c r="G27" i="1" l="1"/>
  <c r="G23" i="1"/>
  <c r="J22" i="1"/>
  <c r="J28" i="1" s="1"/>
  <c r="I22" i="1"/>
  <c r="I28" i="1" s="1"/>
  <c r="H22" i="1"/>
  <c r="H28" i="1" s="1"/>
  <c r="G22" i="1"/>
  <c r="G28" i="1" s="1"/>
  <c r="E22" i="1"/>
  <c r="E28" i="1" s="1"/>
  <c r="G14" i="1"/>
  <c r="G13" i="1"/>
  <c r="G12" i="1"/>
  <c r="G11" i="1"/>
  <c r="G10" i="1"/>
  <c r="G5" i="1"/>
  <c r="G4" i="1"/>
  <c r="G15" i="1" s="1"/>
</calcChain>
</file>

<file path=xl/sharedStrings.xml><?xml version="1.0" encoding="utf-8"?>
<sst xmlns="http://schemas.openxmlformats.org/spreadsheetml/2006/main" count="77" uniqueCount="44">
  <si>
    <t>Школа</t>
  </si>
  <si>
    <t>Прием пищи</t>
  </si>
  <si>
    <t>127/08</t>
  </si>
  <si>
    <t>Обед 7-11 лет</t>
  </si>
  <si>
    <t>131/04</t>
  </si>
  <si>
    <t>Обед 12 лет и старше</t>
  </si>
  <si>
    <t>74/08</t>
  </si>
  <si>
    <t>Салат Тазалык</t>
  </si>
  <si>
    <t>ГОСТ</t>
  </si>
  <si>
    <t>Фрукты свежие</t>
  </si>
  <si>
    <t>Завтрак 12 лет и старше</t>
  </si>
  <si>
    <t>Завтрак 7-11 лет</t>
  </si>
  <si>
    <t>ГКОУ УР "КШ № 7 г. Можги"</t>
  </si>
  <si>
    <t>Отд./корп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</si>
  <si>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</si>
  <si>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</si>
  <si>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</si>
  <si>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</si>
  <si>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</si>
  <si>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</si>
  <si>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</si>
  <si>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</si>
  <si>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</si>
  <si>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</si>
  <si>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 блюдо</t>
  </si>
  <si>
    <t>Каша молочная пшенная с маслом</t>
  </si>
  <si>
    <t>ттк</t>
  </si>
  <si>
    <t>Бутерброд с сыром запеченый</t>
  </si>
  <si>
    <t>гор.напиток</t>
  </si>
  <si>
    <t>закуска</t>
  </si>
  <si>
    <t>1 блюдо</t>
  </si>
  <si>
    <t>Суп картофельный с горохом</t>
  </si>
  <si>
    <t>2 блюдо</t>
  </si>
  <si>
    <t>Плов из филе куры</t>
  </si>
  <si>
    <t>сладкое</t>
  </si>
  <si>
    <t>Напиток яблочный</t>
  </si>
  <si>
    <t>хлеб бел</t>
  </si>
  <si>
    <t>Хлеб пшеничный</t>
  </si>
  <si>
    <t>хлеб черн</t>
  </si>
  <si>
    <t>Хлеб Дарницкий</t>
  </si>
  <si>
    <t>фрукты</t>
  </si>
  <si>
    <t>Чай с сахаром</t>
  </si>
  <si>
    <t>685/04</t>
  </si>
  <si>
    <t>11.02.2025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</si>
</sst>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0_ "/>
    <numFmt numFmtId="166" formatCode="0.00_ "/>
    <numFmt numFmtId="167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4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4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3">
    <xf numFmtId="0" fontId="0" fillId="0" borderId="0" xfId="0"/>
    <xf numFmtId="0" fontId="2" fillId="0" borderId="0" xfId="0" applyFont="1"/>
    <xf numFmtId="49" fontId="2" fillId="3" borderId="1" xfId="0" applyNumberFormat="1" applyFont="1" applyFill="1" applyBorder="1" applyProtection="1">
      <protection locked="0"/>
    </xf>
    <xf numFmtId="167" fontId="2" fillId="3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/>
    </xf>
    <xf numFmtId="0" fontId="2" fillId="5" borderId="1" xfId="0" applyFont="1" applyFill="1" applyBorder="1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0" fontId="2" fillId="2" borderId="0" xfId="0" applyFont="1" applyFill="1"/>
    <xf numFmtId="0" fontId="2" fillId="0" borderId="0" xfId="0" applyFont="1" applyBorder="1"/>
    <xf numFmtId="0" fontId="2" fillId="4" borderId="1" xfId="23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23" applyFont="1" applyBorder="1" applyAlignment="1">
      <alignment horizontal="center" vertical="center"/>
    </xf>
    <xf numFmtId="2" fontId="2" fillId="0" borderId="1" xfId="16" applyNumberFormat="1" applyFont="1" applyBorder="1" applyAlignment="1">
      <alignment horizontal="center" vertical="center"/>
    </xf>
    <xf numFmtId="0" fontId="2" fillId="0" borderId="1" xfId="24" applyFont="1" applyBorder="1" applyAlignment="1">
      <alignment horizontal="center" vertical="center"/>
    </xf>
    <xf numFmtId="2" fontId="2" fillId="0" borderId="1" xfId="24" applyNumberFormat="1" applyFont="1" applyBorder="1" applyAlignment="1">
      <alignment horizontal="center" vertical="center"/>
    </xf>
    <xf numFmtId="0" fontId="2" fillId="0" borderId="1" xfId="23" applyFont="1" applyBorder="1" applyAlignment="1"/>
    <xf numFmtId="0" fontId="2" fillId="5" borderId="1" xfId="23" applyFont="1" applyFill="1" applyBorder="1" applyAlignment="1"/>
    <xf numFmtId="0" fontId="2" fillId="5" borderId="1" xfId="23" applyFont="1" applyFill="1" applyBorder="1" applyAlignment="1">
      <alignment horizontal="center" vertical="center"/>
    </xf>
    <xf numFmtId="2" fontId="2" fillId="5" borderId="1" xfId="16" applyNumberFormat="1" applyFont="1" applyFill="1" applyBorder="1" applyAlignment="1">
      <alignment horizontal="center" vertical="center"/>
    </xf>
    <xf numFmtId="2" fontId="2" fillId="5" borderId="1" xfId="0" applyNumberFormat="1" applyFont="1" applyFill="1" applyBorder="1" applyAlignment="1">
      <alignment horizontal="center" vertical="center"/>
    </xf>
    <xf numFmtId="2" fontId="2" fillId="5" borderId="1" xfId="24" applyNumberFormat="1" applyFont="1" applyFill="1" applyBorder="1" applyAlignment="1">
      <alignment horizontal="center" vertical="center"/>
    </xf>
    <xf numFmtId="0" fontId="2" fillId="5" borderId="0" xfId="0" applyFont="1" applyFill="1"/>
    <xf numFmtId="165" fontId="2" fillId="4" borderId="1" xfId="23" applyNumberFormat="1" applyFont="1" applyFill="1" applyBorder="1" applyAlignment="1">
      <alignment horizontal="center" vertical="center"/>
    </xf>
    <xf numFmtId="166" fontId="2" fillId="4" borderId="1" xfId="23" applyNumberFormat="1" applyFont="1" applyFill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3" fillId="0" borderId="1" xfId="23" applyFont="1" applyBorder="1" applyAlignment="1">
      <alignment horizontal="center" vertical="center"/>
    </xf>
    <xf numFmtId="2" fontId="3" fillId="0" borderId="1" xfId="23" applyNumberFormat="1" applyFont="1" applyBorder="1" applyAlignment="1">
      <alignment horizontal="center" vertical="center"/>
    </xf>
    <xf numFmtId="1" fontId="3" fillId="0" borderId="1" xfId="23" applyNumberFormat="1" applyFont="1" applyBorder="1" applyAlignment="1">
      <alignment horizontal="center" vertical="center"/>
    </xf>
    <xf numFmtId="0" fontId="2" fillId="0" borderId="1" xfId="23" applyFont="1" applyFill="1" applyBorder="1" applyAlignment="1">
      <alignment horizontal="right"/>
    </xf>
    <xf numFmtId="0" fontId="2" fillId="0" borderId="1" xfId="23" applyFont="1" applyFill="1" applyBorder="1" applyAlignment="1"/>
    <xf numFmtId="0" fontId="2" fillId="0" borderId="1" xfId="23" applyFont="1" applyBorder="1" applyAlignment="1">
      <alignment horizontal="right"/>
    </xf>
    <xf numFmtId="0" fontId="2" fillId="0" borderId="1" xfId="23" applyFont="1" applyBorder="1" applyAlignment="1">
      <alignment horizontal="right" vertical="center"/>
    </xf>
    <xf numFmtId="0" fontId="2" fillId="5" borderId="1" xfId="23" applyFont="1" applyFill="1" applyBorder="1" applyAlignment="1">
      <alignment horizontal="right"/>
    </xf>
    <xf numFmtId="0" fontId="2" fillId="3" borderId="1" xfId="0" applyFont="1" applyFill="1" applyBorder="1" applyAlignment="1" applyProtection="1">
      <protection locked="0"/>
    </xf>
    <xf numFmtId="0" fontId="2" fillId="0" borderId="1" xfId="0" applyFont="1" applyBorder="1" applyAlignment="1" applyProtection="1">
      <protection locked="0"/>
    </xf>
  </cellXfs>
  <cellStyles count="34">
    <cellStyle name="Обычный" xfId="0" builtinId="0"/>
    <cellStyle name="Обычный 10" xfId="1"/>
    <cellStyle name="Обычный 11" xfId="2"/>
    <cellStyle name="Обычный 12" xfId="3"/>
    <cellStyle name="Обычный 13" xfId="4"/>
    <cellStyle name="Обычный 14" xfId="5"/>
    <cellStyle name="Обычный 15" xfId="6"/>
    <cellStyle name="Обычный 16" xfId="7"/>
    <cellStyle name="Обычный 17" xfId="8"/>
    <cellStyle name="Обычный 18" xfId="9"/>
    <cellStyle name="Обычный 19" xfId="10"/>
    <cellStyle name="Обычный 2" xfId="11"/>
    <cellStyle name="Обычный 20" xfId="12"/>
    <cellStyle name="Обычный 21" xfId="13"/>
    <cellStyle name="Обычный 22" xfId="14"/>
    <cellStyle name="Обычный 23" xfId="15"/>
    <cellStyle name="Обычный 24" xfId="16"/>
    <cellStyle name="Обычный 25" xfId="17"/>
    <cellStyle name="Обычный 26" xfId="18"/>
    <cellStyle name="Обычный 27" xfId="19"/>
    <cellStyle name="Обычный 28" xfId="20"/>
    <cellStyle name="Обычный 29" xfId="21"/>
    <cellStyle name="Обычный 3" xfId="22"/>
    <cellStyle name="Обычный 30" xfId="23"/>
    <cellStyle name="Обычный 32" xfId="24"/>
    <cellStyle name="Обычный 33" xfId="25"/>
    <cellStyle name="Обычный 34" xfId="26"/>
    <cellStyle name="Обычный 35" xfId="27"/>
    <cellStyle name="Обычный 4" xfId="28"/>
    <cellStyle name="Обычный 5" xfId="29"/>
    <cellStyle name="Обычный 6" xfId="30"/>
    <cellStyle name="Обычный 7" xfId="31"/>
    <cellStyle name="Обычный 8" xfId="32"/>
    <cellStyle name="Обычный 9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  <pageSetUpPr fitToPage="1"/>
  </sheetPr>
  <dimension ref="A1:K28"/>
  <sheetViews>
    <sheetView tabSelected="1" zoomScale="93" zoomScaleNormal="93" workbookViewId="0">
      <selection activeCell="N32" sqref="N32"/>
    </sheetView>
  </sheetViews>
  <sheetFormatPr defaultColWidth="9" defaultRowHeight="18.75"/>
  <cols>
    <col min="1" max="1" width="19.28515625" style="1" customWidth="1"/>
    <col min="2" max="2" width="15.5703125" style="1" customWidth="1"/>
    <col min="3" max="3" width="13.140625" style="1" customWidth="1"/>
    <col min="4" max="4" width="44.85546875" style="1" customWidth="1"/>
    <col min="5" max="5" width="13.5703125" style="1" customWidth="1"/>
    <col min="6" max="6" width="14.85546875" style="1" customWidth="1"/>
    <col min="7" max="7" width="17.5703125" style="1" customWidth="1"/>
    <col min="8" max="8" width="11.140625" style="1" customWidth="1"/>
    <col min="9" max="9" width="13.140625" style="1" customWidth="1"/>
    <col min="10" max="10" width="14.42578125" style="1" customWidth="1"/>
    <col min="11" max="16384" width="9" style="1"/>
  </cols>
  <sheetData>
    <row r="1" spans="1:11">
      <c r="A1" s="6" t="s">
        <v>0</v>
      </c>
      <c r="B1" s="6"/>
      <c r="C1" s="41" t="s">
        <v>12</v>
      </c>
      <c r="D1" s="42"/>
      <c r="E1" s="6" t="s">
        <v>13</v>
      </c>
      <c r="F1" s="2"/>
      <c r="G1" s="6"/>
      <c r="H1" s="6"/>
      <c r="I1" s="6" t="s">
        <v>14</v>
      </c>
      <c r="J1" s="3" t="s">
        <v>43</v>
      </c>
    </row>
    <row r="2" spans="1:11" ht="7.5" customHeight="1">
      <c r="A2" s="6"/>
      <c r="B2" s="6"/>
      <c r="C2" s="6"/>
      <c r="D2" s="6"/>
      <c r="E2" s="6"/>
      <c r="F2" s="6"/>
      <c r="G2" s="6"/>
      <c r="H2" s="6"/>
      <c r="I2" s="6"/>
      <c r="J2" s="6"/>
    </row>
    <row r="3" spans="1:11">
      <c r="A3" s="4" t="s">
        <v>1</v>
      </c>
      <c r="B3" s="4" t="s">
        <v>15</v>
      </c>
      <c r="C3" s="4" t="s">
        <v>16</v>
      </c>
      <c r="D3" s="4" t="s">
        <v>17</v>
      </c>
      <c r="E3" s="4" t="s">
        <v>18</v>
      </c>
      <c r="F3" s="4" t="s">
        <v>19</v>
      </c>
      <c r="G3" s="4" t="s">
        <v>20</v>
      </c>
      <c r="H3" s="4" t="s">
        <v>21</v>
      </c>
      <c r="I3" s="4" t="s">
        <v>22</v>
      </c>
      <c r="J3" s="4" t="s">
        <v>23</v>
      </c>
    </row>
    <row r="4" spans="1:11">
      <c r="A4" s="5" t="s">
        <v>11</v>
      </c>
      <c r="B4" s="6" t="s">
        <v>24</v>
      </c>
      <c r="C4" s="7" t="s">
        <v>2</v>
      </c>
      <c r="D4" s="8" t="s">
        <v>25</v>
      </c>
      <c r="E4" s="7">
        <v>210</v>
      </c>
      <c r="F4" s="7">
        <v>32.89</v>
      </c>
      <c r="G4" s="9">
        <f t="shared" ref="G4" si="0">J4*4+I4*9+H4*4</f>
        <v>250.17000000000002</v>
      </c>
      <c r="H4" s="7">
        <v>6.98</v>
      </c>
      <c r="I4" s="9">
        <v>10.57</v>
      </c>
      <c r="J4" s="7">
        <v>31.78</v>
      </c>
    </row>
    <row r="5" spans="1:11">
      <c r="A5" s="6"/>
      <c r="B5" s="6"/>
      <c r="C5" s="7" t="s">
        <v>26</v>
      </c>
      <c r="D5" s="8" t="s">
        <v>27</v>
      </c>
      <c r="E5" s="7">
        <v>60</v>
      </c>
      <c r="F5" s="9">
        <v>30.97</v>
      </c>
      <c r="G5" s="9">
        <f t="shared" ref="G5" si="1">J5*4+I5*9+H5*4</f>
        <v>322</v>
      </c>
      <c r="H5" s="9">
        <v>10.5</v>
      </c>
      <c r="I5" s="7">
        <v>15.2</v>
      </c>
      <c r="J5" s="7">
        <v>35.799999999999997</v>
      </c>
    </row>
    <row r="6" spans="1:11">
      <c r="A6" s="6"/>
      <c r="B6" s="6" t="s">
        <v>28</v>
      </c>
      <c r="C6" s="7" t="s">
        <v>42</v>
      </c>
      <c r="D6" s="8" t="s">
        <v>41</v>
      </c>
      <c r="E6" s="7">
        <v>200</v>
      </c>
      <c r="F6" s="7">
        <v>3.52</v>
      </c>
      <c r="G6" s="9">
        <v>82.96</v>
      </c>
      <c r="H6" s="7">
        <v>0.18</v>
      </c>
      <c r="I6" s="9">
        <v>0.04</v>
      </c>
      <c r="J6" s="7">
        <v>20.47</v>
      </c>
    </row>
    <row r="7" spans="1:11">
      <c r="A7" s="6"/>
      <c r="B7" s="6" t="s">
        <v>40</v>
      </c>
      <c r="C7" s="7" t="s">
        <v>8</v>
      </c>
      <c r="D7" s="8" t="s">
        <v>9</v>
      </c>
      <c r="E7" s="7">
        <v>100</v>
      </c>
      <c r="F7" s="9">
        <v>17.079999999999998</v>
      </c>
      <c r="G7" s="9">
        <v>55.53</v>
      </c>
      <c r="H7" s="9">
        <v>1.32</v>
      </c>
      <c r="I7" s="9">
        <v>0.28999999999999998</v>
      </c>
      <c r="J7" s="9">
        <v>11.91</v>
      </c>
    </row>
    <row r="8" spans="1:11" s="15" customFormat="1">
      <c r="A8" s="5" t="s">
        <v>3</v>
      </c>
      <c r="B8" s="10"/>
      <c r="C8" s="11"/>
      <c r="D8" s="12"/>
      <c r="E8" s="11"/>
      <c r="F8" s="13"/>
      <c r="G8" s="13"/>
      <c r="H8" s="13"/>
      <c r="I8" s="11"/>
      <c r="J8" s="11"/>
      <c r="K8" s="14"/>
    </row>
    <row r="9" spans="1:11">
      <c r="A9" s="6"/>
      <c r="B9" s="6" t="s">
        <v>29</v>
      </c>
      <c r="C9" s="36" t="s">
        <v>6</v>
      </c>
      <c r="D9" s="37" t="s">
        <v>7</v>
      </c>
      <c r="E9" s="17">
        <v>60</v>
      </c>
      <c r="F9" s="4">
        <v>14.56</v>
      </c>
      <c r="G9" s="18">
        <v>62.83</v>
      </c>
      <c r="H9" s="9">
        <v>0.98</v>
      </c>
      <c r="I9" s="9">
        <v>3.95</v>
      </c>
      <c r="J9" s="9">
        <v>5.84</v>
      </c>
      <c r="K9" s="32"/>
    </row>
    <row r="10" spans="1:11">
      <c r="A10" s="6"/>
      <c r="B10" s="6" t="s">
        <v>30</v>
      </c>
      <c r="C10" s="38" t="s">
        <v>4</v>
      </c>
      <c r="D10" s="23" t="s">
        <v>31</v>
      </c>
      <c r="E10" s="19">
        <v>200</v>
      </c>
      <c r="F10" s="20">
        <v>13.54</v>
      </c>
      <c r="G10" s="9">
        <f t="shared" ref="G10:G14" si="2">J10*4+I10*9+H10*4</f>
        <v>66.301999999999992</v>
      </c>
      <c r="H10" s="21">
        <v>2.31</v>
      </c>
      <c r="I10" s="21">
        <v>1.758</v>
      </c>
      <c r="J10" s="21">
        <v>10.31</v>
      </c>
      <c r="K10" s="16"/>
    </row>
    <row r="11" spans="1:11">
      <c r="A11" s="6"/>
      <c r="B11" s="6" t="s">
        <v>32</v>
      </c>
      <c r="C11" s="38" t="s">
        <v>26</v>
      </c>
      <c r="D11" s="23" t="s">
        <v>33</v>
      </c>
      <c r="E11" s="19">
        <v>200</v>
      </c>
      <c r="F11" s="20">
        <v>60.74</v>
      </c>
      <c r="G11" s="9">
        <f t="shared" si="2"/>
        <v>517.20000000000005</v>
      </c>
      <c r="H11" s="22">
        <v>17.600000000000001</v>
      </c>
      <c r="I11" s="22">
        <v>26</v>
      </c>
      <c r="J11" s="22">
        <v>53.2</v>
      </c>
      <c r="K11" s="16"/>
    </row>
    <row r="12" spans="1:11">
      <c r="A12" s="6"/>
      <c r="B12" s="6" t="s">
        <v>34</v>
      </c>
      <c r="C12" s="39" t="s">
        <v>26</v>
      </c>
      <c r="D12" s="23" t="s">
        <v>35</v>
      </c>
      <c r="E12" s="19">
        <v>200</v>
      </c>
      <c r="F12" s="20">
        <v>7.7</v>
      </c>
      <c r="G12" s="9">
        <f t="shared" si="2"/>
        <v>112.61</v>
      </c>
      <c r="H12" s="22">
        <v>0.64</v>
      </c>
      <c r="I12" s="22">
        <v>0.25</v>
      </c>
      <c r="J12" s="22">
        <v>26.95</v>
      </c>
    </row>
    <row r="13" spans="1:11">
      <c r="A13" s="6"/>
      <c r="B13" s="6" t="s">
        <v>36</v>
      </c>
      <c r="C13" s="38" t="s">
        <v>26</v>
      </c>
      <c r="D13" s="23" t="s">
        <v>37</v>
      </c>
      <c r="E13" s="19">
        <v>30</v>
      </c>
      <c r="F13" s="20">
        <v>3</v>
      </c>
      <c r="G13" s="9">
        <f t="shared" si="2"/>
        <v>70.48</v>
      </c>
      <c r="H13" s="22">
        <v>2.2799999999999998</v>
      </c>
      <c r="I13" s="22">
        <v>0.24</v>
      </c>
      <c r="J13" s="22">
        <v>14.8</v>
      </c>
    </row>
    <row r="14" spans="1:11">
      <c r="A14" s="6"/>
      <c r="B14" s="6" t="s">
        <v>38</v>
      </c>
      <c r="C14" s="38" t="s">
        <v>26</v>
      </c>
      <c r="D14" s="23" t="s">
        <v>39</v>
      </c>
      <c r="E14" s="19">
        <v>30</v>
      </c>
      <c r="F14" s="20">
        <v>3</v>
      </c>
      <c r="G14" s="9">
        <f t="shared" si="2"/>
        <v>63.57</v>
      </c>
      <c r="H14" s="22">
        <v>1.98</v>
      </c>
      <c r="I14" s="22">
        <v>0.33</v>
      </c>
      <c r="J14" s="22">
        <v>13.17</v>
      </c>
    </row>
    <row r="15" spans="1:11">
      <c r="A15" s="6"/>
      <c r="B15" s="6"/>
      <c r="C15" s="38"/>
      <c r="D15" s="23"/>
      <c r="E15" s="33">
        <f>SUM(E4:E14)</f>
        <v>1290</v>
      </c>
      <c r="F15" s="34">
        <f t="shared" ref="F15:J15" si="3">SUM(F4:F14)</f>
        <v>187</v>
      </c>
      <c r="G15" s="33">
        <f t="shared" si="3"/>
        <v>1603.652</v>
      </c>
      <c r="H15" s="33">
        <f t="shared" si="3"/>
        <v>44.77</v>
      </c>
      <c r="I15" s="33">
        <f t="shared" si="3"/>
        <v>58.627999999999993</v>
      </c>
      <c r="J15" s="33">
        <f t="shared" si="3"/>
        <v>224.23</v>
      </c>
    </row>
    <row r="16" spans="1:11" s="29" customFormat="1">
      <c r="A16" s="5"/>
      <c r="B16" s="5"/>
      <c r="C16" s="40"/>
      <c r="D16" s="24"/>
      <c r="E16" s="25"/>
      <c r="F16" s="26"/>
      <c r="G16" s="27"/>
      <c r="H16" s="28"/>
      <c r="I16" s="28"/>
      <c r="J16" s="28"/>
    </row>
    <row r="17" spans="1:10">
      <c r="A17" s="5" t="s">
        <v>10</v>
      </c>
      <c r="B17" s="6" t="s">
        <v>24</v>
      </c>
      <c r="C17" s="7" t="s">
        <v>2</v>
      </c>
      <c r="D17" s="8" t="s">
        <v>25</v>
      </c>
      <c r="E17" s="7">
        <v>210</v>
      </c>
      <c r="F17" s="7">
        <v>32.89</v>
      </c>
      <c r="G17" s="9">
        <v>250.17000000000002</v>
      </c>
      <c r="H17" s="7">
        <v>6.98</v>
      </c>
      <c r="I17" s="9">
        <v>10.57</v>
      </c>
      <c r="J17" s="7">
        <v>31.78</v>
      </c>
    </row>
    <row r="18" spans="1:10">
      <c r="A18" s="6"/>
      <c r="B18" s="6"/>
      <c r="C18" s="7" t="s">
        <v>26</v>
      </c>
      <c r="D18" s="8" t="s">
        <v>27</v>
      </c>
      <c r="E18" s="7">
        <v>60</v>
      </c>
      <c r="F18" s="9">
        <v>30.97</v>
      </c>
      <c r="G18" s="9">
        <v>322</v>
      </c>
      <c r="H18" s="9">
        <v>10.5</v>
      </c>
      <c r="I18" s="7">
        <v>15.2</v>
      </c>
      <c r="J18" s="7">
        <v>35.799999999999997</v>
      </c>
    </row>
    <row r="19" spans="1:10">
      <c r="A19" s="6"/>
      <c r="B19" s="6" t="s">
        <v>28</v>
      </c>
      <c r="C19" s="7" t="s">
        <v>42</v>
      </c>
      <c r="D19" s="8" t="s">
        <v>41</v>
      </c>
      <c r="E19" s="7">
        <v>200</v>
      </c>
      <c r="F19" s="7">
        <v>3.52</v>
      </c>
      <c r="G19" s="9">
        <v>82.96</v>
      </c>
      <c r="H19" s="7">
        <v>0.18</v>
      </c>
      <c r="I19" s="9">
        <v>0.04</v>
      </c>
      <c r="J19" s="7">
        <v>20.47</v>
      </c>
    </row>
    <row r="20" spans="1:10">
      <c r="A20" s="6"/>
      <c r="B20" s="6" t="s">
        <v>40</v>
      </c>
      <c r="C20" s="7" t="s">
        <v>8</v>
      </c>
      <c r="D20" s="8" t="s">
        <v>9</v>
      </c>
      <c r="E20" s="7">
        <v>180</v>
      </c>
      <c r="F20" s="9">
        <v>30.99</v>
      </c>
      <c r="G20" s="9">
        <v>110.87</v>
      </c>
      <c r="H20" s="9">
        <v>2.64</v>
      </c>
      <c r="I20" s="9">
        <v>0.57999999999999996</v>
      </c>
      <c r="J20" s="9">
        <v>23.68</v>
      </c>
    </row>
    <row r="21" spans="1:10">
      <c r="A21" s="10" t="s">
        <v>5</v>
      </c>
      <c r="B21" s="10"/>
      <c r="C21" s="10"/>
      <c r="D21" s="10"/>
      <c r="E21" s="10"/>
      <c r="F21" s="10"/>
      <c r="G21" s="13"/>
      <c r="H21" s="10"/>
      <c r="I21" s="10"/>
      <c r="J21" s="10"/>
    </row>
    <row r="22" spans="1:10">
      <c r="A22" s="6"/>
      <c r="B22" s="6" t="s">
        <v>29</v>
      </c>
      <c r="C22" s="36" t="s">
        <v>6</v>
      </c>
      <c r="D22" s="37" t="s">
        <v>7</v>
      </c>
      <c r="E22" s="30">
        <f>E9/0.6</f>
        <v>100</v>
      </c>
      <c r="F22" s="31">
        <v>24.26</v>
      </c>
      <c r="G22" s="31">
        <f>G9/0.6</f>
        <v>104.71666666666667</v>
      </c>
      <c r="H22" s="31">
        <f>H9/0.6</f>
        <v>1.6333333333333333</v>
      </c>
      <c r="I22" s="31">
        <f>I9/0.6</f>
        <v>6.5833333333333339</v>
      </c>
      <c r="J22" s="31">
        <f>J9/0.6</f>
        <v>9.7333333333333343</v>
      </c>
    </row>
    <row r="23" spans="1:10" ht="21" customHeight="1">
      <c r="A23" s="6"/>
      <c r="B23" s="6" t="s">
        <v>30</v>
      </c>
      <c r="C23" s="38" t="s">
        <v>4</v>
      </c>
      <c r="D23" s="23" t="s">
        <v>31</v>
      </c>
      <c r="E23" s="19">
        <v>250</v>
      </c>
      <c r="F23" s="20">
        <v>16.93</v>
      </c>
      <c r="G23" s="9">
        <f>J23*4+I23*9+H23*4</f>
        <v>66.301999999999992</v>
      </c>
      <c r="H23" s="21">
        <v>2.31</v>
      </c>
      <c r="I23" s="21">
        <v>1.758</v>
      </c>
      <c r="J23" s="21">
        <v>10.31</v>
      </c>
    </row>
    <row r="24" spans="1:10" ht="21" customHeight="1">
      <c r="A24" s="6"/>
      <c r="B24" s="6" t="s">
        <v>32</v>
      </c>
      <c r="C24" s="38" t="s">
        <v>26</v>
      </c>
      <c r="D24" s="23" t="s">
        <v>33</v>
      </c>
      <c r="E24" s="19">
        <v>200</v>
      </c>
      <c r="F24" s="20">
        <v>60.74</v>
      </c>
      <c r="G24" s="9">
        <v>517.20000000000005</v>
      </c>
      <c r="H24" s="22">
        <v>17.600000000000001</v>
      </c>
      <c r="I24" s="22">
        <v>26</v>
      </c>
      <c r="J24" s="22">
        <v>53.2</v>
      </c>
    </row>
    <row r="25" spans="1:10">
      <c r="A25" s="6"/>
      <c r="B25" s="6" t="s">
        <v>34</v>
      </c>
      <c r="C25" s="39" t="s">
        <v>26</v>
      </c>
      <c r="D25" s="23" t="s">
        <v>35</v>
      </c>
      <c r="E25" s="19">
        <v>200</v>
      </c>
      <c r="F25" s="20">
        <v>7.7</v>
      </c>
      <c r="G25" s="9">
        <v>112.61</v>
      </c>
      <c r="H25" s="22">
        <v>0.64</v>
      </c>
      <c r="I25" s="22">
        <v>0.25</v>
      </c>
      <c r="J25" s="22">
        <v>26.95</v>
      </c>
    </row>
    <row r="26" spans="1:10">
      <c r="A26" s="6"/>
      <c r="B26" s="6" t="s">
        <v>36</v>
      </c>
      <c r="C26" s="38" t="s">
        <v>26</v>
      </c>
      <c r="D26" s="23" t="s">
        <v>37</v>
      </c>
      <c r="E26" s="19">
        <v>60</v>
      </c>
      <c r="F26" s="20">
        <v>6</v>
      </c>
      <c r="G26" s="9">
        <v>140.96</v>
      </c>
      <c r="H26" s="22">
        <v>4.5599999999999996</v>
      </c>
      <c r="I26" s="22">
        <v>0.48</v>
      </c>
      <c r="J26" s="22">
        <v>29.6</v>
      </c>
    </row>
    <row r="27" spans="1:10">
      <c r="A27" s="6"/>
      <c r="B27" s="6" t="s">
        <v>38</v>
      </c>
      <c r="C27" s="38" t="s">
        <v>26</v>
      </c>
      <c r="D27" s="23" t="s">
        <v>39</v>
      </c>
      <c r="E27" s="19">
        <v>30</v>
      </c>
      <c r="F27" s="20">
        <v>3</v>
      </c>
      <c r="G27" s="9">
        <f>J27*4+I27*9+H27*4</f>
        <v>63.57</v>
      </c>
      <c r="H27" s="22">
        <v>1.98</v>
      </c>
      <c r="I27" s="22">
        <v>0.33</v>
      </c>
      <c r="J27" s="22">
        <v>13.17</v>
      </c>
    </row>
    <row r="28" spans="1:10">
      <c r="A28" s="6"/>
      <c r="B28" s="6"/>
      <c r="C28" s="38"/>
      <c r="D28" s="23"/>
      <c r="E28" s="35">
        <f>SUM(E17:E27)</f>
        <v>1490</v>
      </c>
      <c r="F28" s="34">
        <f t="shared" ref="F28:J28" si="4">SUM(F17:F27)</f>
        <v>217</v>
      </c>
      <c r="G28" s="34">
        <f t="shared" si="4"/>
        <v>1771.3586666666667</v>
      </c>
      <c r="H28" s="34">
        <f t="shared" si="4"/>
        <v>49.023333333333333</v>
      </c>
      <c r="I28" s="34">
        <f t="shared" si="4"/>
        <v>61.791333333333327</v>
      </c>
      <c r="J28" s="34">
        <f t="shared" si="4"/>
        <v>254.69333333333327</v>
      </c>
    </row>
  </sheetData>
  <mergeCells count="1">
    <mergeCell ref="C1:D1"/>
  </mergeCells>
  <pageMargins left="0.25" right="0.25" top="0.75" bottom="0.75" header="0.3" footer="0.3"/>
  <pageSetup paperSize="9" scale="5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0010F923029A4DAD66C3F8C2522598" ma:contentTypeVersion="0" ma:contentTypeDescription="Создание документа." ma:contentTypeScope="" ma:versionID="e9787ad628f956f26976c00197952f4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37F94FA-09BD-46AD-88CF-DA021816EC85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8FF10A5-246B-40B0-8379-5DADB07CBE15}">
  <ds:schemaRefs/>
</ds:datastoreItem>
</file>

<file path=customXml/itemProps3.xml><?xml version="1.0" encoding="utf-8"?>
<ds:datastoreItem xmlns:ds="http://schemas.openxmlformats.org/officeDocument/2006/customXml" ds:itemID="{D081CF3E-7F53-4C9A-B6ED-C741880C768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завтрак и обед</vt:lpstr>
      <vt:lpstr>'завтрак и обед'!Область_печати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2025-02-10T10:12:29Z</cp:lastPrinted>
  <dcterms:created xsi:type="dcterms:W3CDTF">2015-06-05T18:19:00Z</dcterms:created>
  <dcterms:modified xsi:type="dcterms:W3CDTF">2025-02-10T10:13:22Z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  <property fmtid="{D5CDD505-2E9C-101B-9397-08002B2CF9AE}" pid="3" name="ICV">
    <vt:lpwstr>7F85A13D141E4ECEBD7259AD7C91D6FC_12</vt:lpwstr>
  </property>
  <property fmtid="{D5CDD505-2E9C-101B-9397-08002B2CF9AE}" pid="4" name="KSOProductBuildVer">
    <vt:lpwstr>1049-12.2.0.13489</vt:lpwstr>
  </property>
</Properties>
</file>