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definedNames>
    <definedName name="_xlnm.Print_Area" localSheetId="0">'1'!$A$1:$I$28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<sst xmlns="http://schemas.openxmlformats.org/spreadsheetml/2006/main" count="56" uniqueCount="38">
  <si>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</si>
  <si>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</si>
  <si>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</si>
  <si>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</si>
  <si>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</si>
  <si>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</si>
  <si>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</si>
  <si>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</si>
  <si>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</si>
  <si>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</si>
  <si>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</si>
  <si>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</si>
  <si>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</si>
  <si>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</si>
  <si>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</si>
  <si>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</si>
  <si>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</si>
  <si>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</si>
  <si>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</si>
  <si>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</si>
  <si>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</si>
  <si>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Пирожки печеные с мясом</t>
  </si>
  <si>
    <t>Обед 7-11 лет</t>
  </si>
  <si>
    <t>78/04</t>
  </si>
  <si>
    <t>Икра из свеклы</t>
  </si>
  <si>
    <t>139/04</t>
  </si>
  <si>
    <t>Суп картофельный с бобовыми (горох)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</si>
  <si>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</si>
  <si>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</si>
  <si>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</si>
  <si>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</si>
  <si>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</si>
  <si>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</si>
  <si>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</si>
  <si>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гост</t>
  </si>
  <si>
    <t>Фрукты свежие</t>
  </si>
  <si>
    <t>Обед 12 лет и старше</t>
  </si>
  <si>
    <t>Суп картофельный с бобовыми (горох) с мясом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</si>
</sst>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;@"/>
  </numFmts>
  <fonts count="22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36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64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71" applyFont="1" applyBorder="1" applyAlignment="1">
      <alignment horizontal="right"/>
    </xf>
    <xf numFmtId="0" fontId="1" fillId="0" borderId="1" xfId="71" applyFont="1" applyBorder="1" applyAlignment="1"/>
    <xf numFmtId="0" fontId="1" fillId="0" borderId="1" xfId="71" applyFont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71" applyFont="1" applyBorder="1" applyAlignment="1">
      <alignment wrapText="1"/>
    </xf>
    <xf numFmtId="2" fontId="1" fillId="2" borderId="1" xfId="0" applyNumberFormat="1" applyFont="1" applyFill="1" applyBorder="1"/>
    <xf numFmtId="180" fontId="1" fillId="2" borderId="1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28"/>
  <sheetViews>
    <sheetView tabSelected="1" zoomScale="75" zoomScaleNormal="75" workbookViewId="0">
      <selection activeCell="C34" sqref="C34"/>
    </sheetView>
  </sheetViews>
  <sheetFormatPr defaultColWidth="9" defaultRowHeight="18"/>
  <cols>
    <col min="1" max="1" width="16.2857142857143" style="2" customWidth="1"/>
    <col min="2" max="2" width="13.1428571428571" style="2" customWidth="1"/>
    <col min="3" max="3" width="59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9.7142857142857" style="2" customWidth="1"/>
    <col min="10" max="16384" width="9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35">
        <v>45630</v>
      </c>
    </row>
    <row r="2" ht="36" customHeight="1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8" t="s">
        <v>13</v>
      </c>
      <c r="B5" s="9" t="s">
        <v>14</v>
      </c>
      <c r="C5" s="10" t="s">
        <v>15</v>
      </c>
      <c r="D5" s="11">
        <v>250</v>
      </c>
      <c r="E5" s="12">
        <v>25.1</v>
      </c>
      <c r="F5" s="12">
        <f>I5*4+H5*9+G5*4</f>
        <v>201.37</v>
      </c>
      <c r="G5" s="12">
        <v>7.53</v>
      </c>
      <c r="H5" s="12">
        <v>8.57</v>
      </c>
      <c r="I5" s="12">
        <v>23.53</v>
      </c>
    </row>
    <row r="6" spans="1:9">
      <c r="A6" s="13"/>
      <c r="B6" s="9" t="s">
        <v>16</v>
      </c>
      <c r="C6" s="14" t="s">
        <v>17</v>
      </c>
      <c r="D6" s="11">
        <v>200</v>
      </c>
      <c r="E6" s="12">
        <v>3.22</v>
      </c>
      <c r="F6" s="12">
        <f t="shared" ref="F6:F7" si="0">I6*4+H6*9+G6*4</f>
        <v>112.61</v>
      </c>
      <c r="G6" s="12">
        <v>0.64</v>
      </c>
      <c r="H6" s="12">
        <v>0.25</v>
      </c>
      <c r="I6" s="12">
        <v>26.95</v>
      </c>
    </row>
    <row r="7" spans="1:9">
      <c r="A7" s="13"/>
      <c r="B7" s="15" t="s">
        <v>18</v>
      </c>
      <c r="C7" s="16" t="s">
        <v>19</v>
      </c>
      <c r="D7" s="17">
        <v>30</v>
      </c>
      <c r="E7" s="12">
        <v>2.25</v>
      </c>
      <c r="F7" s="12">
        <f t="shared" si="0"/>
        <v>70.48</v>
      </c>
      <c r="G7" s="12">
        <v>2.28</v>
      </c>
      <c r="H7" s="12">
        <v>0.24</v>
      </c>
      <c r="I7" s="12">
        <v>14.8</v>
      </c>
    </row>
    <row r="8" spans="1:9">
      <c r="A8" s="13"/>
      <c r="B8" s="9" t="s">
        <v>20</v>
      </c>
      <c r="C8" s="10" t="s">
        <v>21</v>
      </c>
      <c r="D8" s="11">
        <v>75</v>
      </c>
      <c r="E8" s="12">
        <v>25.87</v>
      </c>
      <c r="F8" s="12">
        <v>122.25</v>
      </c>
      <c r="G8" s="12">
        <v>2.36</v>
      </c>
      <c r="H8" s="12">
        <v>2.45</v>
      </c>
      <c r="I8" s="12">
        <v>22.69</v>
      </c>
    </row>
    <row r="9" s="1" customFormat="1" spans="1:9">
      <c r="A9" s="8" t="s">
        <v>22</v>
      </c>
      <c r="B9" s="18"/>
      <c r="C9" s="19"/>
      <c r="D9" s="20"/>
      <c r="E9" s="21"/>
      <c r="F9" s="22"/>
      <c r="G9" s="23"/>
      <c r="H9" s="23"/>
      <c r="I9" s="23"/>
    </row>
    <row r="10" spans="1:9">
      <c r="A10" s="13"/>
      <c r="B10" s="24" t="s">
        <v>23</v>
      </c>
      <c r="C10" s="25" t="s">
        <v>24</v>
      </c>
      <c r="D10" s="24">
        <v>60</v>
      </c>
      <c r="E10" s="26">
        <v>7.63</v>
      </c>
      <c r="F10" s="12">
        <f t="shared" ref="F10:F16" si="1">I10*4+H10*9+G10*4</f>
        <v>70.62</v>
      </c>
      <c r="G10" s="27">
        <v>1.332</v>
      </c>
      <c r="H10" s="24">
        <v>4.62</v>
      </c>
      <c r="I10" s="24">
        <v>5.928</v>
      </c>
    </row>
    <row r="11" spans="1:9">
      <c r="A11" s="13"/>
      <c r="B11" s="28" t="s">
        <v>25</v>
      </c>
      <c r="C11" s="29" t="s">
        <v>26</v>
      </c>
      <c r="D11" s="30">
        <v>200</v>
      </c>
      <c r="E11" s="26">
        <v>11.02</v>
      </c>
      <c r="F11" s="12">
        <f t="shared" si="1"/>
        <v>151.2</v>
      </c>
      <c r="G11" s="31">
        <v>5.4</v>
      </c>
      <c r="H11" s="31">
        <v>4.8</v>
      </c>
      <c r="I11" s="31">
        <v>21.6</v>
      </c>
    </row>
    <row r="12" spans="1:9">
      <c r="A12" s="13"/>
      <c r="B12" s="28" t="s">
        <v>27</v>
      </c>
      <c r="C12" s="29" t="s">
        <v>28</v>
      </c>
      <c r="D12" s="30">
        <v>100</v>
      </c>
      <c r="E12" s="26">
        <v>47.94</v>
      </c>
      <c r="F12" s="12">
        <f t="shared" si="1"/>
        <v>207.99</v>
      </c>
      <c r="G12" s="31">
        <v>8.28</v>
      </c>
      <c r="H12" s="31">
        <v>14.63</v>
      </c>
      <c r="I12" s="31">
        <v>10.8</v>
      </c>
    </row>
    <row r="13" spans="1:9">
      <c r="A13" s="13"/>
      <c r="B13" s="28" t="s">
        <v>29</v>
      </c>
      <c r="C13" s="29" t="s">
        <v>30</v>
      </c>
      <c r="D13" s="30">
        <v>150</v>
      </c>
      <c r="E13" s="26">
        <v>10.7</v>
      </c>
      <c r="F13" s="12">
        <f t="shared" si="1"/>
        <v>157.82</v>
      </c>
      <c r="G13" s="31">
        <v>4.28</v>
      </c>
      <c r="H13" s="31">
        <v>5.1</v>
      </c>
      <c r="I13" s="31">
        <v>23.7</v>
      </c>
    </row>
    <row r="14" spans="1:9">
      <c r="A14" s="13"/>
      <c r="B14" s="28" t="s">
        <v>31</v>
      </c>
      <c r="C14" s="29" t="s">
        <v>32</v>
      </c>
      <c r="D14" s="30">
        <v>200</v>
      </c>
      <c r="E14" s="26">
        <v>8.7</v>
      </c>
      <c r="F14" s="12">
        <f t="shared" si="1"/>
        <v>94.8</v>
      </c>
      <c r="G14" s="31">
        <v>0.19</v>
      </c>
      <c r="H14" s="31">
        <v>0.04</v>
      </c>
      <c r="I14" s="31">
        <v>23.42</v>
      </c>
    </row>
    <row r="15" spans="1:9">
      <c r="A15" s="13"/>
      <c r="B15" s="28" t="s">
        <v>20</v>
      </c>
      <c r="C15" s="29" t="s">
        <v>19</v>
      </c>
      <c r="D15" s="30">
        <v>30</v>
      </c>
      <c r="E15" s="26">
        <v>2.25</v>
      </c>
      <c r="F15" s="12">
        <f t="shared" si="1"/>
        <v>70.48</v>
      </c>
      <c r="G15" s="31">
        <v>2.28</v>
      </c>
      <c r="H15" s="31">
        <v>0.24</v>
      </c>
      <c r="I15" s="31">
        <v>14.8</v>
      </c>
    </row>
    <row r="16" spans="1:9">
      <c r="A16" s="13"/>
      <c r="B16" s="28" t="s">
        <v>20</v>
      </c>
      <c r="C16" s="29" t="s">
        <v>33</v>
      </c>
      <c r="D16" s="30">
        <v>30</v>
      </c>
      <c r="E16" s="26">
        <v>2.25</v>
      </c>
      <c r="F16" s="12">
        <f t="shared" si="1"/>
        <v>63.57</v>
      </c>
      <c r="G16" s="32">
        <v>1.98</v>
      </c>
      <c r="H16" s="32">
        <v>0.33</v>
      </c>
      <c r="I16" s="32">
        <v>13.17</v>
      </c>
    </row>
    <row r="17" spans="1:9">
      <c r="A17" s="13"/>
      <c r="B17" s="28" t="s">
        <v>34</v>
      </c>
      <c r="C17" s="29" t="s">
        <v>35</v>
      </c>
      <c r="D17" s="30">
        <v>100</v>
      </c>
      <c r="E17" s="26">
        <v>26.07</v>
      </c>
      <c r="F17" s="12">
        <v>86.6</v>
      </c>
      <c r="G17" s="32">
        <v>1</v>
      </c>
      <c r="H17" s="32">
        <v>0.2</v>
      </c>
      <c r="I17" s="32">
        <v>20.2</v>
      </c>
    </row>
    <row r="18" spans="1:9">
      <c r="A18" s="13"/>
      <c r="B18" s="28"/>
      <c r="C18" s="33"/>
      <c r="D18" s="30"/>
      <c r="E18" s="26"/>
      <c r="F18" s="12"/>
      <c r="G18" s="32"/>
      <c r="H18" s="32"/>
      <c r="I18" s="32"/>
    </row>
    <row r="19" s="1" customFormat="1" spans="1:9">
      <c r="A19" s="8" t="s">
        <v>36</v>
      </c>
      <c r="B19" s="8"/>
      <c r="C19" s="8"/>
      <c r="D19" s="8"/>
      <c r="E19" s="34"/>
      <c r="F19" s="34"/>
      <c r="G19" s="34"/>
      <c r="H19" s="34"/>
      <c r="I19" s="34"/>
    </row>
    <row r="20" spans="1:9">
      <c r="A20" s="13"/>
      <c r="B20" s="24" t="s">
        <v>23</v>
      </c>
      <c r="C20" s="25" t="s">
        <v>24</v>
      </c>
      <c r="D20" s="24">
        <v>100</v>
      </c>
      <c r="E20" s="26">
        <v>12.71</v>
      </c>
      <c r="F20" s="12">
        <f>F10/0.6</f>
        <v>117.7</v>
      </c>
      <c r="G20" s="12">
        <f t="shared" ref="G20:I20" si="2">G10/0.6</f>
        <v>2.22</v>
      </c>
      <c r="H20" s="12">
        <f t="shared" si="2"/>
        <v>7.7</v>
      </c>
      <c r="I20" s="12">
        <f t="shared" si="2"/>
        <v>9.88</v>
      </c>
    </row>
    <row r="21" spans="1:9">
      <c r="A21" s="13"/>
      <c r="B21" s="28" t="s">
        <v>25</v>
      </c>
      <c r="C21" s="29" t="s">
        <v>37</v>
      </c>
      <c r="D21" s="30">
        <v>250</v>
      </c>
      <c r="E21" s="26">
        <v>13.77</v>
      </c>
      <c r="F21" s="12">
        <f t="shared" ref="F21:F26" si="3">I21*4+H21*9+G21*4</f>
        <v>189</v>
      </c>
      <c r="G21" s="31">
        <v>6.75</v>
      </c>
      <c r="H21" s="31">
        <v>6</v>
      </c>
      <c r="I21" s="31">
        <v>27</v>
      </c>
    </row>
    <row r="22" spans="1:9">
      <c r="A22" s="13"/>
      <c r="B22" s="28" t="s">
        <v>27</v>
      </c>
      <c r="C22" s="29" t="s">
        <v>28</v>
      </c>
      <c r="D22" s="30">
        <v>100</v>
      </c>
      <c r="E22" s="26">
        <v>47.94</v>
      </c>
      <c r="F22" s="12">
        <f t="shared" si="3"/>
        <v>271.99</v>
      </c>
      <c r="G22" s="31">
        <v>18.28</v>
      </c>
      <c r="H22" s="31">
        <v>14.63</v>
      </c>
      <c r="I22" s="31">
        <v>16.8</v>
      </c>
    </row>
    <row r="23" spans="1:9">
      <c r="A23" s="13"/>
      <c r="B23" s="28" t="s">
        <v>29</v>
      </c>
      <c r="C23" s="29" t="s">
        <v>30</v>
      </c>
      <c r="D23" s="30">
        <v>180</v>
      </c>
      <c r="E23" s="26">
        <v>12.84</v>
      </c>
      <c r="F23" s="12">
        <f t="shared" si="3"/>
        <v>189.384</v>
      </c>
      <c r="G23" s="31">
        <v>5.136</v>
      </c>
      <c r="H23" s="31">
        <v>6.12</v>
      </c>
      <c r="I23" s="31">
        <v>28.44</v>
      </c>
    </row>
    <row r="24" spans="1:9">
      <c r="A24" s="13"/>
      <c r="B24" s="28" t="s">
        <v>31</v>
      </c>
      <c r="C24" s="29" t="s">
        <v>32</v>
      </c>
      <c r="D24" s="30">
        <v>200</v>
      </c>
      <c r="E24" s="26">
        <v>8.7</v>
      </c>
      <c r="F24" s="12">
        <v>94.8</v>
      </c>
      <c r="G24" s="31">
        <v>0.19</v>
      </c>
      <c r="H24" s="31">
        <v>0.04</v>
      </c>
      <c r="I24" s="31">
        <v>23.42</v>
      </c>
    </row>
    <row r="25" spans="1:9">
      <c r="A25" s="13"/>
      <c r="B25" s="28" t="s">
        <v>20</v>
      </c>
      <c r="C25" s="29" t="s">
        <v>19</v>
      </c>
      <c r="D25" s="30">
        <v>60</v>
      </c>
      <c r="E25" s="26">
        <v>4.5</v>
      </c>
      <c r="F25" s="12">
        <f t="shared" si="3"/>
        <v>140.96</v>
      </c>
      <c r="G25" s="31">
        <v>4.56</v>
      </c>
      <c r="H25" s="31">
        <v>0.48</v>
      </c>
      <c r="I25" s="31">
        <v>29.6</v>
      </c>
    </row>
    <row r="26" spans="1:9">
      <c r="A26" s="13"/>
      <c r="B26" s="28" t="s">
        <v>20</v>
      </c>
      <c r="C26" s="29" t="s">
        <v>33</v>
      </c>
      <c r="D26" s="30">
        <v>30</v>
      </c>
      <c r="E26" s="26">
        <v>2.25</v>
      </c>
      <c r="F26" s="12">
        <f t="shared" si="3"/>
        <v>63.57</v>
      </c>
      <c r="G26" s="31">
        <v>1.98</v>
      </c>
      <c r="H26" s="31">
        <v>0.33</v>
      </c>
      <c r="I26" s="31">
        <v>13.17</v>
      </c>
    </row>
    <row r="27" spans="1:9">
      <c r="A27" s="13"/>
      <c r="B27" s="28" t="s">
        <v>34</v>
      </c>
      <c r="C27" s="29" t="s">
        <v>35</v>
      </c>
      <c r="D27" s="30">
        <v>160</v>
      </c>
      <c r="E27" s="26">
        <v>42.85</v>
      </c>
      <c r="F27" s="12">
        <v>129.9</v>
      </c>
      <c r="G27" s="31">
        <v>1.5</v>
      </c>
      <c r="H27" s="31">
        <v>0.3</v>
      </c>
      <c r="I27" s="31">
        <v>30.3</v>
      </c>
    </row>
    <row r="28" spans="1:9">
      <c r="A28" s="8"/>
      <c r="B28" s="28"/>
      <c r="C28" s="29"/>
      <c r="D28" s="30"/>
      <c r="E28" s="26"/>
      <c r="F28" s="12"/>
      <c r="G28" s="31"/>
      <c r="H28" s="31"/>
      <c r="I28" s="31"/>
    </row>
  </sheetData>
  <mergeCells count="1">
    <mergeCell ref="B1:C1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2024-12-03T12:31:20Z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1049-12.2.0.18911</vt:lpwstr>
  </property>
</Properties>
</file>