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definedNames>
    <definedName name="_xlnm.Print_Area" localSheetId="0">'1'!$A$1:$I$36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<sst xmlns="http://schemas.openxmlformats.org/spreadsheetml/2006/main" count="71" uniqueCount="42">
  <si>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</si>
  <si>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</si>
  <si>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</si>
  <si>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</si>
  <si>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</si>
  <si>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</si>
  <si>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</si>
  <si>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</si>
  <si>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</si>
  <si>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</si>
  <si>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</si>
  <si>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</si>
  <si>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</si>
  <si>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</si>
  <si>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</si>
  <si>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Каша молочная рисовая с маслом</t>
  </si>
  <si>
    <t>200/10</t>
  </si>
  <si>
    <t>685/04</t>
  </si>
  <si>
    <t>Чай с сахаром</t>
  </si>
  <si>
    <t>РШП</t>
  </si>
  <si>
    <t>Бутерброд с сыром запеченый</t>
  </si>
  <si>
    <t>25/15/5</t>
  </si>
  <si>
    <t>806/08</t>
  </si>
  <si>
    <t>Коржик молочный</t>
  </si>
  <si>
    <t>Обед 7-11 лет</t>
  </si>
  <si>
    <t>43/04</t>
  </si>
  <si>
    <t>Салат из свежей капусты</t>
  </si>
  <si>
    <t>132/04</t>
  </si>
  <si>
    <t>Рассольник ленинградский со смет</t>
  </si>
  <si>
    <t>ттк</t>
  </si>
  <si>
    <t>Голень запеченая</t>
  </si>
  <si>
    <t>332/04</t>
  </si>
  <si>
    <t>Макаронные изделия отварные</t>
  </si>
  <si>
    <t>Напиток янтарный</t>
  </si>
  <si>
    <t>Хлеб пшеничный</t>
  </si>
  <si>
    <t>Хлеб Дарницкий</t>
  </si>
  <si>
    <t>Завтрак 12 лет и старше</t>
  </si>
  <si>
    <t>Обед 12 лет и старше</t>
  </si>
  <si>
    <t>250/10</t>
  </si>
  <si>
    <t>Фрукты свежие</t>
  </si>
  <si>
    <t>РКС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</si>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</sst>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6"/>
      <color theme="1"/>
      <name val="Franklin Gothic Book"/>
      <charset val="204"/>
    </font>
    <font>
      <b/>
      <sz val="16"/>
      <color theme="1"/>
      <name val="Franklin Gothic Book"/>
      <charset val="204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3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>
      <alignment wrapText="1"/>
    </xf>
    <xf numFmtId="0" fontId="1" fillId="0" borderId="1" xfId="71" applyFont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68" applyFont="1" applyBorder="1" applyAlignment="1">
      <alignment horizontal="right"/>
    </xf>
    <xf numFmtId="0" fontId="1" fillId="0" borderId="1" xfId="68" applyFont="1" applyBorder="1" applyAlignment="1"/>
    <xf numFmtId="0" fontId="1" fillId="0" borderId="1" xfId="68" applyFont="1" applyBorder="1" applyAlignment="1">
      <alignment horizontal="center" vertical="center"/>
    </xf>
    <xf numFmtId="2" fontId="1" fillId="0" borderId="1" xfId="75" applyNumberFormat="1" applyFont="1" applyBorder="1" applyAlignment="1">
      <alignment horizontal="center" vertical="center"/>
    </xf>
    <xf numFmtId="2" fontId="1" fillId="0" borderId="1" xfId="69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2" xfId="71" applyFont="1" applyBorder="1" applyAlignment="1">
      <alignment horizontal="right"/>
    </xf>
    <xf numFmtId="0" fontId="1" fillId="0" borderId="3" xfId="71" applyFont="1" applyBorder="1" applyAlignment="1"/>
    <xf numFmtId="0" fontId="1" fillId="3" borderId="1" xfId="71" applyFont="1" applyFill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/>
    </xf>
    <xf numFmtId="2" fontId="1" fillId="0" borderId="3" xfId="72" applyNumberFormat="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 vertical="center"/>
    </xf>
    <xf numFmtId="0" fontId="1" fillId="0" borderId="1" xfId="71" applyFont="1" applyBorder="1" applyAlignment="1"/>
    <xf numFmtId="0" fontId="1" fillId="0" borderId="4" xfId="71" applyFont="1" applyBorder="1" applyAlignment="1">
      <alignment horizontal="right"/>
    </xf>
    <xf numFmtId="2" fontId="2" fillId="0" borderId="1" xfId="64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" fillId="2" borderId="4" xfId="71" applyFont="1" applyFill="1" applyBorder="1" applyAlignment="1">
      <alignment horizontal="right"/>
    </xf>
    <xf numFmtId="0" fontId="1" fillId="2" borderId="1" xfId="71" applyFont="1" applyFill="1" applyBorder="1" applyAlignment="1">
      <alignment wrapText="1"/>
    </xf>
    <xf numFmtId="0" fontId="1" fillId="2" borderId="1" xfId="71" applyFont="1" applyFill="1" applyBorder="1" applyAlignment="1">
      <alignment horizontal="center" vertical="center"/>
    </xf>
    <xf numFmtId="2" fontId="1" fillId="2" borderId="1" xfId="64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/>
    <xf numFmtId="0" fontId="3" fillId="0" borderId="0" xfId="0" applyFont="1"/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58"/>
  <sheetViews>
    <sheetView tabSelected="1" zoomScale="57" zoomScaleNormal="57" workbookViewId="0">
      <selection activeCell="C43" sqref="C43"/>
    </sheetView>
  </sheetViews>
  <sheetFormatPr defaultColWidth="9" defaultRowHeight="15"/>
  <cols>
    <col min="1" max="1" width="17.4285714285714" customWidth="1"/>
    <col min="2" max="2" width="14.2857142857143" customWidth="1"/>
    <col min="3" max="3" width="55.7142857142857" customWidth="1"/>
    <col min="4" max="4" width="13.5714285714286" customWidth="1"/>
    <col min="5" max="5" width="14.8571428571429" customWidth="1"/>
    <col min="6" max="6" width="19" customWidth="1"/>
    <col min="7" max="7" width="11.5714285714286" customWidth="1"/>
    <col min="8" max="8" width="14" customWidth="1"/>
    <col min="9" max="9" width="17.8571428571429" customWidth="1"/>
  </cols>
  <sheetData>
    <row r="1" ht="36" customHeight="1" spans="1:9">
      <c r="A1" s="2" t="s">
        <v>0</v>
      </c>
      <c r="B1" s="3" t="s">
        <v>1</v>
      </c>
      <c r="C1" s="4"/>
      <c r="D1" s="2" t="s">
        <v>2</v>
      </c>
      <c r="E1" s="5"/>
      <c r="F1" s="2"/>
      <c r="G1" s="2"/>
      <c r="H1" s="2" t="s">
        <v>3</v>
      </c>
      <c r="I1" s="52">
        <v>45623</v>
      </c>
    </row>
    <row r="2" ht="36" customHeight="1" spans="1:9">
      <c r="A2" s="2"/>
      <c r="B2" s="2"/>
      <c r="C2" s="2"/>
      <c r="D2" s="2"/>
      <c r="E2" s="2"/>
      <c r="F2" s="2"/>
      <c r="G2" s="2"/>
      <c r="H2" s="2"/>
      <c r="I2" s="2"/>
    </row>
    <row r="3" ht="30" customHeight="1" spans="1: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ht="20.25" spans="1:9">
      <c r="A4" s="6"/>
      <c r="B4" s="6"/>
      <c r="C4" s="6"/>
      <c r="D4" s="6"/>
      <c r="E4" s="6"/>
      <c r="F4" s="6"/>
      <c r="G4" s="6"/>
      <c r="H4" s="6"/>
      <c r="I4" s="6"/>
    </row>
    <row r="5" ht="20.25" spans="1:9">
      <c r="A5" s="7" t="s">
        <v>13</v>
      </c>
      <c r="B5" s="8" t="s">
        <v>14</v>
      </c>
      <c r="C5" s="9" t="s">
        <v>15</v>
      </c>
      <c r="D5" s="10" t="s">
        <v>16</v>
      </c>
      <c r="E5" s="11">
        <v>30.3</v>
      </c>
      <c r="F5" s="11">
        <f>I5*4+H5*9+G5*4</f>
        <v>188.05</v>
      </c>
      <c r="G5" s="11">
        <v>4.1</v>
      </c>
      <c r="H5" s="11">
        <v>8.45</v>
      </c>
      <c r="I5" s="11">
        <v>23.9</v>
      </c>
    </row>
    <row r="6" ht="20.25" spans="1:9">
      <c r="A6" s="12"/>
      <c r="B6" s="8" t="s">
        <v>17</v>
      </c>
      <c r="C6" s="13" t="s">
        <v>18</v>
      </c>
      <c r="D6" s="10">
        <v>200</v>
      </c>
      <c r="E6" s="11">
        <v>3.22</v>
      </c>
      <c r="F6" s="11">
        <f t="shared" ref="F6:F7" si="0">I6*4+H6*9+G6*4</f>
        <v>82.96</v>
      </c>
      <c r="G6" s="11">
        <v>0.18</v>
      </c>
      <c r="H6" s="11">
        <v>0.04</v>
      </c>
      <c r="I6" s="11">
        <v>20.47</v>
      </c>
    </row>
    <row r="7" ht="20.25" spans="1:9">
      <c r="A7" s="12"/>
      <c r="B7" s="14" t="s">
        <v>19</v>
      </c>
      <c r="C7" s="15" t="s">
        <v>20</v>
      </c>
      <c r="D7" s="16" t="s">
        <v>21</v>
      </c>
      <c r="E7" s="11">
        <v>24.5</v>
      </c>
      <c r="F7" s="11">
        <f t="shared" si="0"/>
        <v>134.67</v>
      </c>
      <c r="G7" s="11">
        <v>9.04</v>
      </c>
      <c r="H7" s="11">
        <v>7.31</v>
      </c>
      <c r="I7" s="11">
        <v>8.18</v>
      </c>
    </row>
    <row r="8" ht="20.25" spans="1:9">
      <c r="A8" s="12"/>
      <c r="B8" s="17" t="s">
        <v>22</v>
      </c>
      <c r="C8" s="18" t="s">
        <v>23</v>
      </c>
      <c r="D8" s="19">
        <v>75</v>
      </c>
      <c r="E8" s="20">
        <v>14.9</v>
      </c>
      <c r="F8" s="11">
        <v>299.29</v>
      </c>
      <c r="G8" s="21">
        <v>4.83</v>
      </c>
      <c r="H8" s="21">
        <v>10.05</v>
      </c>
      <c r="I8" s="21">
        <v>47.38</v>
      </c>
    </row>
    <row r="9" ht="20.25" spans="1:9">
      <c r="A9" s="12"/>
      <c r="B9" s="22"/>
      <c r="C9" s="23"/>
      <c r="D9" s="24"/>
      <c r="E9" s="25"/>
      <c r="F9" s="11"/>
      <c r="G9" s="26"/>
      <c r="H9" s="26"/>
      <c r="I9" s="26"/>
    </row>
    <row r="10" s="1" customFormat="1" ht="20.25" spans="1:9">
      <c r="A10" s="7" t="s">
        <v>24</v>
      </c>
      <c r="B10" s="27"/>
      <c r="C10" s="28"/>
      <c r="D10" s="29"/>
      <c r="E10" s="30"/>
      <c r="F10" s="31"/>
      <c r="G10" s="32"/>
      <c r="H10" s="32"/>
      <c r="I10" s="32"/>
    </row>
    <row r="11" ht="20.25" spans="1:9">
      <c r="A11" s="12"/>
      <c r="B11" s="33" t="s">
        <v>25</v>
      </c>
      <c r="C11" s="34" t="s">
        <v>26</v>
      </c>
      <c r="D11" s="35">
        <v>60</v>
      </c>
      <c r="E11" s="20">
        <v>5.76</v>
      </c>
      <c r="F11" s="11">
        <f t="shared" ref="F11:F17" si="1">I11*4+H11*9+G11*4</f>
        <v>42.25</v>
      </c>
      <c r="G11" s="36">
        <v>0.95</v>
      </c>
      <c r="H11" s="36">
        <v>2.93</v>
      </c>
      <c r="I11" s="36">
        <v>3.02</v>
      </c>
    </row>
    <row r="12" ht="20.25" spans="1:9">
      <c r="A12" s="12"/>
      <c r="B12" s="33" t="s">
        <v>27</v>
      </c>
      <c r="C12" s="34" t="s">
        <v>28</v>
      </c>
      <c r="D12" s="19" t="s">
        <v>16</v>
      </c>
      <c r="E12" s="20">
        <v>17.75</v>
      </c>
      <c r="F12" s="11">
        <f t="shared" si="1"/>
        <v>18.52</v>
      </c>
      <c r="G12" s="37">
        <v>0.4</v>
      </c>
      <c r="H12" s="37">
        <v>1.24</v>
      </c>
      <c r="I12" s="38">
        <v>1.44</v>
      </c>
    </row>
    <row r="13" ht="20.25" spans="1:9">
      <c r="A13" s="12"/>
      <c r="B13" s="33" t="s">
        <v>29</v>
      </c>
      <c r="C13" s="34" t="s">
        <v>30</v>
      </c>
      <c r="D13" s="19">
        <v>90</v>
      </c>
      <c r="E13" s="20">
        <v>54.04</v>
      </c>
      <c r="F13" s="11">
        <f t="shared" si="1"/>
        <v>161.67</v>
      </c>
      <c r="G13" s="37">
        <v>25.3</v>
      </c>
      <c r="H13" s="37">
        <v>4.23</v>
      </c>
      <c r="I13" s="38">
        <v>5.6</v>
      </c>
    </row>
    <row r="14" ht="20.25" spans="1:9">
      <c r="A14" s="12"/>
      <c r="B14" s="33" t="s">
        <v>31</v>
      </c>
      <c r="C14" s="34" t="s">
        <v>32</v>
      </c>
      <c r="D14" s="19">
        <v>150</v>
      </c>
      <c r="E14" s="20">
        <v>12.36</v>
      </c>
      <c r="F14" s="11">
        <f t="shared" si="1"/>
        <v>215.36</v>
      </c>
      <c r="G14" s="38">
        <v>4.92</v>
      </c>
      <c r="H14" s="38">
        <v>8.88</v>
      </c>
      <c r="I14" s="38">
        <v>28.94</v>
      </c>
    </row>
    <row r="15" ht="20.25" spans="1:9">
      <c r="A15" s="12"/>
      <c r="B15" s="33" t="s">
        <v>29</v>
      </c>
      <c r="C15" s="39" t="s">
        <v>33</v>
      </c>
      <c r="D15" s="19">
        <v>200</v>
      </c>
      <c r="E15" s="20">
        <v>5.67</v>
      </c>
      <c r="F15" s="11">
        <f t="shared" si="1"/>
        <v>74.44</v>
      </c>
      <c r="G15" s="38">
        <v>0.29</v>
      </c>
      <c r="H15" s="38">
        <v>0.04</v>
      </c>
      <c r="I15" s="38">
        <v>18.23</v>
      </c>
    </row>
    <row r="16" ht="20.25" spans="1:9">
      <c r="A16" s="12"/>
      <c r="B16" s="33" t="s">
        <v>29</v>
      </c>
      <c r="C16" s="39" t="s">
        <v>34</v>
      </c>
      <c r="D16" s="19">
        <v>30</v>
      </c>
      <c r="E16" s="20">
        <v>2.25</v>
      </c>
      <c r="F16" s="11">
        <f t="shared" si="1"/>
        <v>70.48</v>
      </c>
      <c r="G16" s="38">
        <v>2.28</v>
      </c>
      <c r="H16" s="38">
        <v>0.24</v>
      </c>
      <c r="I16" s="38">
        <v>14.8</v>
      </c>
    </row>
    <row r="17" ht="20.25" spans="1:9">
      <c r="A17" s="12"/>
      <c r="B17" s="40" t="s">
        <v>29</v>
      </c>
      <c r="C17" s="39" t="s">
        <v>35</v>
      </c>
      <c r="D17" s="19">
        <v>30</v>
      </c>
      <c r="E17" s="20">
        <v>2.25</v>
      </c>
      <c r="F17" s="11">
        <f t="shared" si="1"/>
        <v>63.57</v>
      </c>
      <c r="G17" s="21">
        <v>1.98</v>
      </c>
      <c r="H17" s="21">
        <v>0.33</v>
      </c>
      <c r="I17" s="21">
        <v>13.17</v>
      </c>
    </row>
    <row r="18" ht="20.25" spans="1:9">
      <c r="A18" s="12"/>
      <c r="B18" s="40"/>
      <c r="C18" s="39"/>
      <c r="D18" s="19"/>
      <c r="E18" s="41">
        <f>SUM(E5:E17)</f>
        <v>173</v>
      </c>
      <c r="F18" s="42">
        <f>SUM(F5:F17)</f>
        <v>1351.26</v>
      </c>
      <c r="G18" s="43">
        <f>SUM(G5:G17)</f>
        <v>54.27</v>
      </c>
      <c r="H18" s="43">
        <f>SUM(H5:H17)</f>
        <v>43.74</v>
      </c>
      <c r="I18" s="43">
        <f>SUM(I5:I17)</f>
        <v>185.13</v>
      </c>
    </row>
    <row r="19" s="1" customFormat="1" ht="20.25" spans="1:9">
      <c r="A19" s="7" t="s">
        <v>36</v>
      </c>
      <c r="B19" s="44"/>
      <c r="C19" s="45"/>
      <c r="D19" s="46"/>
      <c r="E19" s="47"/>
      <c r="F19" s="31"/>
      <c r="G19" s="48"/>
      <c r="H19" s="48"/>
      <c r="I19" s="48"/>
    </row>
    <row r="20" ht="20.25" spans="1:9">
      <c r="A20" s="12"/>
      <c r="B20" s="40" t="s">
        <v>14</v>
      </c>
      <c r="C20" s="18" t="s">
        <v>15</v>
      </c>
      <c r="D20" s="19" t="s">
        <v>16</v>
      </c>
      <c r="E20" s="49">
        <v>30.3</v>
      </c>
      <c r="F20" s="11">
        <v>188.05</v>
      </c>
      <c r="G20" s="21">
        <v>4.1</v>
      </c>
      <c r="H20" s="21">
        <v>8.45</v>
      </c>
      <c r="I20" s="21">
        <v>23.9</v>
      </c>
    </row>
    <row r="21" ht="20.25" spans="1:9">
      <c r="A21" s="12"/>
      <c r="B21" s="40" t="s">
        <v>17</v>
      </c>
      <c r="C21" s="18" t="s">
        <v>18</v>
      </c>
      <c r="D21" s="19">
        <v>200</v>
      </c>
      <c r="E21" s="11">
        <v>3.22</v>
      </c>
      <c r="F21" s="11">
        <v>82.96</v>
      </c>
      <c r="G21" s="21">
        <v>0.18</v>
      </c>
      <c r="H21" s="21">
        <v>0.04</v>
      </c>
      <c r="I21" s="21">
        <v>20.47</v>
      </c>
    </row>
    <row r="22" ht="20.25" spans="1:9">
      <c r="A22" s="12"/>
      <c r="B22" s="40" t="s">
        <v>19</v>
      </c>
      <c r="C22" s="18" t="s">
        <v>20</v>
      </c>
      <c r="D22" s="19" t="s">
        <v>21</v>
      </c>
      <c r="E22" s="11">
        <v>24.5</v>
      </c>
      <c r="F22" s="11">
        <v>134.67</v>
      </c>
      <c r="G22" s="21">
        <v>9.04</v>
      </c>
      <c r="H22" s="21">
        <v>7.31</v>
      </c>
      <c r="I22" s="21">
        <v>8.18</v>
      </c>
    </row>
    <row r="23" ht="20.25" spans="1:9">
      <c r="A23" s="12"/>
      <c r="B23" s="40" t="s">
        <v>22</v>
      </c>
      <c r="C23" s="18" t="s">
        <v>23</v>
      </c>
      <c r="D23" s="19">
        <v>75</v>
      </c>
      <c r="E23" s="20">
        <v>14.9</v>
      </c>
      <c r="F23" s="11">
        <v>299.29</v>
      </c>
      <c r="G23" s="11">
        <v>4.83</v>
      </c>
      <c r="H23" s="11">
        <v>10.05</v>
      </c>
      <c r="I23" s="11">
        <v>47.38</v>
      </c>
    </row>
    <row r="24" ht="20.25" spans="1:9">
      <c r="A24" s="12"/>
      <c r="B24" s="40"/>
      <c r="C24" s="18"/>
      <c r="D24" s="19"/>
      <c r="E24" s="20"/>
      <c r="F24" s="11"/>
      <c r="G24" s="21"/>
      <c r="H24" s="21"/>
      <c r="I24" s="21"/>
    </row>
    <row r="25" s="1" customFormat="1" ht="20.25" spans="1:9">
      <c r="A25" s="7" t="s">
        <v>37</v>
      </c>
      <c r="B25" s="7"/>
      <c r="C25" s="7"/>
      <c r="D25" s="7"/>
      <c r="E25" s="50"/>
      <c r="F25" s="50"/>
      <c r="G25" s="50"/>
      <c r="H25" s="50"/>
      <c r="I25" s="50"/>
    </row>
    <row r="26" ht="20.25" spans="1:9">
      <c r="A26" s="12"/>
      <c r="B26" s="33" t="s">
        <v>25</v>
      </c>
      <c r="C26" s="34" t="s">
        <v>26</v>
      </c>
      <c r="D26" s="35">
        <v>100</v>
      </c>
      <c r="E26" s="20">
        <v>9.6</v>
      </c>
      <c r="F26" s="11">
        <f t="shared" ref="F26:F36" si="2">I26*4+H26*9+G26*4</f>
        <v>70.4166666666666</v>
      </c>
      <c r="G26" s="36">
        <v>1.58333333333333</v>
      </c>
      <c r="H26" s="36">
        <v>4.88333333333333</v>
      </c>
      <c r="I26" s="36">
        <v>5.03333333333333</v>
      </c>
    </row>
    <row r="27" ht="20.25" spans="1:9">
      <c r="A27" s="12"/>
      <c r="B27" s="33" t="s">
        <v>27</v>
      </c>
      <c r="C27" s="34" t="s">
        <v>28</v>
      </c>
      <c r="D27" s="19" t="s">
        <v>38</v>
      </c>
      <c r="E27" s="20">
        <v>21.2</v>
      </c>
      <c r="F27" s="11">
        <f t="shared" si="2"/>
        <v>23.15</v>
      </c>
      <c r="G27" s="37">
        <v>0.5</v>
      </c>
      <c r="H27" s="37">
        <v>1.55</v>
      </c>
      <c r="I27" s="38">
        <v>1.8</v>
      </c>
    </row>
    <row r="28" ht="20.25" spans="1:9">
      <c r="A28" s="12"/>
      <c r="B28" s="33" t="s">
        <v>29</v>
      </c>
      <c r="C28" s="34" t="s">
        <v>30</v>
      </c>
      <c r="D28" s="19">
        <v>100</v>
      </c>
      <c r="E28" s="20">
        <v>60.05</v>
      </c>
      <c r="F28" s="11">
        <v>161.67</v>
      </c>
      <c r="G28" s="37">
        <v>25.3</v>
      </c>
      <c r="H28" s="37">
        <v>4.23</v>
      </c>
      <c r="I28" s="38">
        <v>5.6</v>
      </c>
    </row>
    <row r="29" ht="20.25" spans="1:9">
      <c r="A29" s="12"/>
      <c r="B29" s="33" t="s">
        <v>31</v>
      </c>
      <c r="C29" s="34" t="s">
        <v>32</v>
      </c>
      <c r="D29" s="19">
        <v>180</v>
      </c>
      <c r="E29" s="20">
        <v>14.84</v>
      </c>
      <c r="F29" s="11">
        <f t="shared" si="2"/>
        <v>277.84</v>
      </c>
      <c r="G29" s="38">
        <v>3.83</v>
      </c>
      <c r="H29" s="38">
        <v>12.24</v>
      </c>
      <c r="I29" s="38">
        <v>38.09</v>
      </c>
    </row>
    <row r="30" ht="20.25" spans="1:9">
      <c r="A30" s="12"/>
      <c r="B30" s="33" t="s">
        <v>29</v>
      </c>
      <c r="C30" s="39" t="s">
        <v>33</v>
      </c>
      <c r="D30" s="19">
        <v>200</v>
      </c>
      <c r="E30" s="20">
        <v>5.67</v>
      </c>
      <c r="F30" s="11">
        <v>74.44</v>
      </c>
      <c r="G30" s="38">
        <v>0.29</v>
      </c>
      <c r="H30" s="38">
        <v>0.04</v>
      </c>
      <c r="I30" s="38">
        <v>18.23</v>
      </c>
    </row>
    <row r="31" ht="20.25" spans="1:9">
      <c r="A31" s="12"/>
      <c r="B31" s="33" t="s">
        <v>29</v>
      </c>
      <c r="C31" s="39" t="s">
        <v>34</v>
      </c>
      <c r="D31" s="19">
        <v>60</v>
      </c>
      <c r="E31" s="20">
        <v>4.5</v>
      </c>
      <c r="F31" s="11">
        <f t="shared" si="2"/>
        <v>70.48</v>
      </c>
      <c r="G31" s="38">
        <v>2.28</v>
      </c>
      <c r="H31" s="38">
        <v>0.24</v>
      </c>
      <c r="I31" s="38">
        <v>14.8</v>
      </c>
    </row>
    <row r="32" ht="20.25" spans="1:9">
      <c r="A32" s="12"/>
      <c r="B32" s="40" t="s">
        <v>29</v>
      </c>
      <c r="C32" s="39" t="s">
        <v>35</v>
      </c>
      <c r="D32" s="19">
        <v>30</v>
      </c>
      <c r="E32" s="20">
        <v>2.25</v>
      </c>
      <c r="F32" s="11">
        <f t="shared" si="2"/>
        <v>63.57</v>
      </c>
      <c r="G32" s="38">
        <v>1.98</v>
      </c>
      <c r="H32" s="38">
        <v>0.33</v>
      </c>
      <c r="I32" s="38">
        <v>13.17</v>
      </c>
    </row>
    <row r="33" ht="20.25" spans="1:9">
      <c r="A33" s="12"/>
      <c r="B33" s="40" t="s">
        <v>29</v>
      </c>
      <c r="C33" s="39" t="s">
        <v>39</v>
      </c>
      <c r="D33" s="19">
        <v>100</v>
      </c>
      <c r="E33" s="20">
        <v>10.97</v>
      </c>
      <c r="F33" s="11">
        <v>75.04</v>
      </c>
      <c r="G33" s="38">
        <v>1.2</v>
      </c>
      <c r="H33" s="38">
        <v>0.1</v>
      </c>
      <c r="I33" s="38">
        <v>17.56</v>
      </c>
    </row>
    <row r="34" ht="20.25" spans="1:9">
      <c r="A34" s="7"/>
      <c r="B34" s="17"/>
      <c r="C34" s="39"/>
      <c r="D34" s="19"/>
      <c r="E34" s="41">
        <f>SUM(E20:E33)</f>
        <v>202</v>
      </c>
      <c r="F34" s="42">
        <f>SUM(F20:F33)</f>
        <v>1521.57666666667</v>
      </c>
      <c r="G34" s="42">
        <f>SUM(G20:G33)</f>
        <v>55.1133333333333</v>
      </c>
      <c r="H34" s="42">
        <f>SUM(H20:H33)</f>
        <v>49.4633333333333</v>
      </c>
      <c r="I34" s="42">
        <f>SUM(I20:I33)</f>
        <v>214.213333333333</v>
      </c>
    </row>
    <row r="35" ht="20.25" spans="1:9">
      <c r="A35" s="12"/>
      <c r="B35" s="40"/>
      <c r="C35" s="18"/>
      <c r="D35" s="19"/>
      <c r="E35" s="20"/>
      <c r="F35" s="11"/>
      <c r="G35" s="11"/>
      <c r="H35" s="11"/>
      <c r="I35" s="11"/>
    </row>
    <row r="36" ht="20.25" hidden="1" spans="1:9">
      <c r="A36" s="12"/>
      <c r="B36" s="40" t="s">
        <v>40</v>
      </c>
      <c r="C36" s="39" t="s">
        <v>41</v>
      </c>
      <c r="D36" s="19">
        <v>100</v>
      </c>
      <c r="E36" s="20">
        <v>10.2</v>
      </c>
      <c r="F36" s="11">
        <f t="shared" si="2"/>
        <v>309.7</v>
      </c>
      <c r="G36" s="6">
        <v>7.39</v>
      </c>
      <c r="H36" s="6">
        <v>4.98</v>
      </c>
      <c r="I36" s="6">
        <v>58.83</v>
      </c>
    </row>
    <row r="37" ht="20.25" spans="1:9">
      <c r="A37" s="51"/>
      <c r="B37" s="51"/>
      <c r="C37" s="51"/>
      <c r="D37" s="51"/>
      <c r="E37" s="51"/>
      <c r="F37" s="51"/>
      <c r="G37" s="51"/>
      <c r="H37" s="51"/>
      <c r="I37" s="51"/>
    </row>
    <row r="38" ht="20.25" spans="1:9">
      <c r="A38" s="51"/>
      <c r="B38" s="51"/>
      <c r="C38" s="51"/>
      <c r="D38" s="51"/>
      <c r="E38" s="51"/>
      <c r="F38" s="51"/>
      <c r="G38" s="51"/>
      <c r="H38" s="51"/>
      <c r="I38" s="51"/>
    </row>
    <row r="39" ht="20.25" spans="1:9">
      <c r="A39" s="51"/>
      <c r="B39" s="51"/>
      <c r="C39" s="51"/>
      <c r="D39" s="51"/>
      <c r="E39" s="51"/>
      <c r="F39" s="51"/>
      <c r="G39" s="51"/>
      <c r="H39" s="51"/>
      <c r="I39" s="51"/>
    </row>
    <row r="40" ht="20.25" spans="1:9">
      <c r="A40" s="51"/>
      <c r="B40" s="51"/>
      <c r="C40" s="51"/>
      <c r="D40" s="51"/>
      <c r="E40" s="51"/>
      <c r="F40" s="51"/>
      <c r="G40" s="51"/>
      <c r="H40" s="51"/>
      <c r="I40" s="51"/>
    </row>
    <row r="41" ht="20.25" spans="1:9">
      <c r="A41" s="51"/>
      <c r="B41" s="51"/>
      <c r="C41" s="51"/>
      <c r="D41" s="51"/>
      <c r="E41" s="51"/>
      <c r="F41" s="51"/>
      <c r="G41" s="51"/>
      <c r="H41" s="51"/>
      <c r="I41" s="51"/>
    </row>
    <row r="42" ht="20.25" spans="1:9">
      <c r="A42" s="51"/>
      <c r="B42" s="51"/>
      <c r="C42" s="51"/>
      <c r="D42" s="51"/>
      <c r="E42" s="51"/>
      <c r="F42" s="51"/>
      <c r="G42" s="51"/>
      <c r="H42" s="51"/>
      <c r="I42" s="51"/>
    </row>
    <row r="43" ht="20.25" spans="1:9">
      <c r="A43" s="51"/>
      <c r="B43" s="51"/>
      <c r="C43" s="51"/>
      <c r="D43" s="51"/>
      <c r="E43" s="51"/>
      <c r="F43" s="51"/>
      <c r="G43" s="51"/>
      <c r="H43" s="51"/>
      <c r="I43" s="51"/>
    </row>
    <row r="44" ht="20.25" spans="1:9">
      <c r="A44" s="51"/>
      <c r="B44" s="51"/>
      <c r="C44" s="51"/>
      <c r="D44" s="51"/>
      <c r="E44" s="51"/>
      <c r="F44" s="51"/>
      <c r="G44" s="51"/>
      <c r="H44" s="51"/>
      <c r="I44" s="51"/>
    </row>
    <row r="45" ht="20.25" spans="1:9">
      <c r="A45" s="51"/>
      <c r="B45" s="51"/>
      <c r="C45" s="51"/>
      <c r="D45" s="51"/>
      <c r="E45" s="51"/>
      <c r="F45" s="51"/>
      <c r="G45" s="51"/>
      <c r="H45" s="51"/>
      <c r="I45" s="51"/>
    </row>
    <row r="46" ht="20.25" spans="1:9">
      <c r="A46" s="51"/>
      <c r="B46" s="51"/>
      <c r="C46" s="51"/>
      <c r="D46" s="51"/>
      <c r="E46" s="51"/>
      <c r="F46" s="51"/>
      <c r="G46" s="51"/>
      <c r="H46" s="51"/>
      <c r="I46" s="51"/>
    </row>
    <row r="47" ht="20.25" spans="1:9">
      <c r="A47" s="51"/>
      <c r="B47" s="51"/>
      <c r="C47" s="51"/>
      <c r="D47" s="51"/>
      <c r="E47" s="51"/>
      <c r="F47" s="51"/>
      <c r="G47" s="51"/>
      <c r="H47" s="51"/>
      <c r="I47" s="51"/>
    </row>
    <row r="48" ht="20.25" spans="1:9">
      <c r="A48" s="51"/>
      <c r="B48" s="51"/>
      <c r="C48" s="51"/>
      <c r="D48" s="51"/>
      <c r="E48" s="51"/>
      <c r="F48" s="51"/>
      <c r="G48" s="51"/>
      <c r="H48" s="51"/>
      <c r="I48" s="51"/>
    </row>
    <row r="49" ht="20.25" spans="1:9">
      <c r="A49" s="51"/>
      <c r="B49" s="51"/>
      <c r="C49" s="51"/>
      <c r="D49" s="51"/>
      <c r="E49" s="51"/>
      <c r="F49" s="51"/>
      <c r="G49" s="51"/>
      <c r="H49" s="51"/>
      <c r="I49" s="51"/>
    </row>
    <row r="50" ht="20.25" spans="1:9">
      <c r="A50" s="51"/>
      <c r="B50" s="51"/>
      <c r="C50" s="51"/>
      <c r="D50" s="51"/>
      <c r="E50" s="51"/>
      <c r="F50" s="51"/>
      <c r="G50" s="51"/>
      <c r="H50" s="51"/>
      <c r="I50" s="51"/>
    </row>
    <row r="51" ht="20.25" spans="1:9">
      <c r="A51" s="51"/>
      <c r="B51" s="51"/>
      <c r="C51" s="51"/>
      <c r="D51" s="51"/>
      <c r="E51" s="51"/>
      <c r="F51" s="51"/>
      <c r="G51" s="51"/>
      <c r="H51" s="51"/>
      <c r="I51" s="51"/>
    </row>
    <row r="52" ht="20.25" spans="1:9">
      <c r="A52" s="51"/>
      <c r="B52" s="51"/>
      <c r="C52" s="51"/>
      <c r="D52" s="51"/>
      <c r="E52" s="51"/>
      <c r="F52" s="51"/>
      <c r="G52" s="51"/>
      <c r="H52" s="51"/>
      <c r="I52" s="51"/>
    </row>
    <row r="53" ht="20.25" spans="1:9">
      <c r="A53" s="51"/>
      <c r="B53" s="51"/>
      <c r="C53" s="51"/>
      <c r="D53" s="51"/>
      <c r="E53" s="51"/>
      <c r="F53" s="51"/>
      <c r="G53" s="51"/>
      <c r="H53" s="51"/>
      <c r="I53" s="51"/>
    </row>
    <row r="54" ht="20.25" spans="1:9">
      <c r="A54" s="51"/>
      <c r="B54" s="51"/>
      <c r="C54" s="51"/>
      <c r="D54" s="51"/>
      <c r="E54" s="51"/>
      <c r="F54" s="51"/>
      <c r="G54" s="51"/>
      <c r="H54" s="51"/>
      <c r="I54" s="51"/>
    </row>
    <row r="55" ht="20.25" spans="1:9">
      <c r="A55" s="51"/>
      <c r="B55" s="51"/>
      <c r="C55" s="51"/>
      <c r="D55" s="51"/>
      <c r="E55" s="51"/>
      <c r="F55" s="51"/>
      <c r="G55" s="51"/>
      <c r="H55" s="51"/>
      <c r="I55" s="51"/>
    </row>
    <row r="56" ht="20.25" spans="1:9">
      <c r="A56" s="51"/>
      <c r="B56" s="51"/>
      <c r="C56" s="51"/>
      <c r="D56" s="51"/>
      <c r="E56" s="51"/>
      <c r="F56" s="51"/>
      <c r="G56" s="51"/>
      <c r="H56" s="51"/>
      <c r="I56" s="51"/>
    </row>
    <row r="57" ht="20.25" spans="1:9">
      <c r="A57" s="51"/>
      <c r="B57" s="51"/>
      <c r="C57" s="51"/>
      <c r="D57" s="51"/>
      <c r="E57" s="51"/>
      <c r="F57" s="51"/>
      <c r="G57" s="51"/>
      <c r="H57" s="51"/>
      <c r="I57" s="51"/>
    </row>
    <row r="58" ht="20.25" spans="1:9">
      <c r="A58" s="51"/>
      <c r="B58" s="51"/>
      <c r="C58" s="51"/>
      <c r="D58" s="51"/>
      <c r="E58" s="51"/>
      <c r="F58" s="51"/>
      <c r="G58" s="51"/>
      <c r="H58" s="51"/>
      <c r="I58" s="51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2024-11-26T11:42:03Z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183E1579220C4DCB80F5B5C2D35E971D_12</vt:lpwstr>
  </property>
  <property fmtid="{D5CDD505-2E9C-101B-9397-08002B2CF9AE}" pid="4" name="KSOProductBuildVer">
    <vt:lpwstr>1049-12.2.0.18911</vt:lpwstr>
  </property>
</Properties>
</file>