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2" r:id="rId1"/>
  </sheets>
  <definedNames>
    <definedName name="_xlnm.Print_Area" localSheetId="0">'завтрак и обед'!$A$1:$I$34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<sst xmlns="http://schemas.openxmlformats.org/spreadsheetml/2006/main" count="65" uniqueCount="39">
  <si>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Школа</t>
  </si>
  <si>
    <r>
      <rPr>
        <sz val="14"/>
        <color theme="1"/>
        <rFont val="Times New Roman"/>
        <charset val="177"/>
      </rPr>
      <t>ГКОУ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УР</t>
    </r>
    <r>
      <rPr>
        <sz val="14"/>
        <color theme="1"/>
        <rFont val="David"/>
        <charset val="177"/>
      </rPr>
      <t xml:space="preserve"> "</t>
    </r>
    <r>
      <rPr>
        <sz val="14"/>
        <color theme="1"/>
        <rFont val="Times New Roman"/>
        <charset val="177"/>
      </rPr>
      <t>КШ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№</t>
    </r>
    <r>
      <rPr>
        <sz val="14"/>
        <color theme="1"/>
        <rFont val="David"/>
        <charset val="177"/>
      </rPr>
      <t xml:space="preserve">7 </t>
    </r>
    <r>
      <rPr>
        <sz val="14"/>
        <color theme="1"/>
        <rFont val="Times New Roman"/>
        <charset val="177"/>
      </rPr>
      <t>г</t>
    </r>
    <r>
      <rPr>
        <sz val="14"/>
        <color theme="1"/>
        <rFont val="David"/>
        <charset val="177"/>
      </rPr>
      <t xml:space="preserve">. </t>
    </r>
    <r>
      <rPr>
        <sz val="14"/>
        <color theme="1"/>
        <rFont val="Times New Roman"/>
        <charset val="177"/>
      </rPr>
      <t>Можги</t>
    </r>
    <r>
      <rPr>
        <sz val="14"/>
        <color theme="1"/>
        <rFont val="David"/>
        <charset val="177"/>
      </rPr>
      <t>"</t>
    </r>
  </si>
  <si>
    <r>
      <rPr>
        <sz val="14"/>
        <color theme="1"/>
        <rFont val="Times New Roman"/>
        <charset val="177"/>
      </rPr>
      <t>Отд</t>
    </r>
    <r>
      <rPr>
        <sz val="14"/>
        <color theme="1"/>
        <rFont val="David"/>
        <charset val="177"/>
      </rPr>
      <t>./</t>
    </r>
    <r>
      <rPr>
        <sz val="14"/>
        <color theme="1"/>
        <rFont val="Times New Roman"/>
        <charset val="177"/>
      </rPr>
      <t>корп</t>
    </r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</si>
  <si>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</si>
  <si>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</si>
  <si>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</si>
  <si>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</si>
  <si>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</si>
  <si>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</si>
  <si>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</si>
  <si>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</si>
  <si>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</si>
  <si>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</si>
  <si>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</si>
  <si>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</si>
  <si>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Макароны с сыром /180/20/</t>
  </si>
  <si>
    <t>686/04</t>
  </si>
  <si>
    <t>Чай с сахаром и лимоном</t>
  </si>
  <si>
    <t>ГОСТ</t>
  </si>
  <si>
    <t>Хлеб пшеничный</t>
  </si>
  <si>
    <t>ттк</t>
  </si>
  <si>
    <t>Сдоба с повидлом</t>
  </si>
  <si>
    <t>Обед 7-11 лет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</si>
  <si>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</si>
  <si>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</si>
  <si>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</si>
  <si>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</si>
  <si>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</si>
  <si>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Котлета детская</t>
  </si>
  <si>
    <t>302/04</t>
  </si>
  <si>
    <t xml:space="preserve">Каша пшенная вязкая </t>
  </si>
  <si>
    <t>Напиток ягодный</t>
  </si>
  <si>
    <t>Хлеб дарницкий</t>
  </si>
  <si>
    <t>Фрукты свежие</t>
  </si>
  <si>
    <t>Завтрак 12 лет и старше</t>
  </si>
  <si>
    <t xml:space="preserve">Макароны с сыром </t>
  </si>
  <si>
    <t>685/04</t>
  </si>
  <si>
    <t>Чай с сахаром</t>
  </si>
  <si>
    <t>Обед 12 лет и старше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</si>
</sst>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theme="1"/>
      <name val="David"/>
      <charset val="177"/>
    </font>
    <font>
      <sz val="14"/>
      <color theme="1"/>
      <name val="Franklin Gothic Book"/>
      <charset val="177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2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68" applyFont="1" applyBorder="1" applyAlignment="1">
      <alignment horizontal="right"/>
    </xf>
    <xf numFmtId="0" fontId="4" fillId="0" borderId="1" xfId="68" applyFont="1" applyBorder="1" applyAlignment="1"/>
    <xf numFmtId="0" fontId="4" fillId="0" borderId="1" xfId="68" applyFont="1" applyBorder="1" applyAlignment="1">
      <alignment horizontal="center" vertical="center"/>
    </xf>
    <xf numFmtId="2" fontId="4" fillId="0" borderId="1" xfId="75" applyNumberFormat="1" applyFont="1" applyBorder="1" applyAlignment="1">
      <alignment horizontal="center" vertical="center"/>
    </xf>
    <xf numFmtId="2" fontId="4" fillId="0" borderId="1" xfId="69" applyNumberFormat="1" applyFont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Protection="1">
      <protection locked="0"/>
    </xf>
    <xf numFmtId="0" fontId="4" fillId="0" borderId="1" xfId="71" applyFont="1" applyBorder="1" applyAlignment="1">
      <alignment horizontal="right"/>
    </xf>
    <xf numFmtId="0" fontId="4" fillId="0" borderId="1" xfId="71" applyFont="1" applyBorder="1" applyAlignment="1"/>
    <xf numFmtId="0" fontId="4" fillId="3" borderId="1" xfId="71" applyFont="1" applyFill="1" applyBorder="1" applyAlignment="1">
      <alignment horizontal="center" vertical="center"/>
    </xf>
    <xf numFmtId="2" fontId="4" fillId="0" borderId="1" xfId="64" applyNumberFormat="1" applyFont="1" applyBorder="1" applyAlignment="1">
      <alignment horizontal="center" vertical="center"/>
    </xf>
    <xf numFmtId="2" fontId="4" fillId="0" borderId="1" xfId="72" applyNumberFormat="1" applyFont="1" applyBorder="1" applyAlignment="1">
      <alignment horizontal="center"/>
    </xf>
    <xf numFmtId="0" fontId="4" fillId="0" borderId="1" xfId="71" applyFont="1" applyBorder="1" applyAlignment="1">
      <alignment horizontal="center" vertical="center"/>
    </xf>
    <xf numFmtId="2" fontId="4" fillId="0" borderId="1" xfId="72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71" applyFont="1" applyBorder="1" applyAlignment="1">
      <alignment wrapText="1"/>
    </xf>
    <xf numFmtId="0" fontId="4" fillId="2" borderId="1" xfId="71" applyFont="1" applyFill="1" applyBorder="1" applyAlignment="1">
      <alignment horizontal="right"/>
    </xf>
    <xf numFmtId="0" fontId="4" fillId="2" borderId="1" xfId="71" applyFont="1" applyFill="1" applyBorder="1" applyAlignment="1">
      <alignment wrapText="1"/>
    </xf>
    <xf numFmtId="0" fontId="4" fillId="2" borderId="1" xfId="71" applyFont="1" applyFill="1" applyBorder="1" applyAlignment="1">
      <alignment horizontal="center" vertical="center"/>
    </xf>
    <xf numFmtId="2" fontId="4" fillId="2" borderId="1" xfId="64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4" fillId="2" borderId="1" xfId="0" applyNumberFormat="1" applyFont="1" applyFill="1" applyBorder="1"/>
    <xf numFmtId="0" fontId="3" fillId="0" borderId="0" xfId="0" applyFont="1"/>
    <xf numFmtId="180" fontId="3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I56"/>
  <sheetViews>
    <sheetView tabSelected="1" topLeftCell="A7" workbookViewId="0">
      <selection activeCell="A1" sqref="A1:I34"/>
    </sheetView>
  </sheetViews>
  <sheetFormatPr defaultColWidth="9" defaultRowHeight="18.75"/>
  <cols>
    <col min="1" max="1" width="16.2857142857143" style="2" customWidth="1"/>
    <col min="2" max="2" width="13.1428571428571" style="2" customWidth="1"/>
    <col min="3" max="3" width="55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5.5714285714286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7"/>
      <c r="G1" s="7"/>
      <c r="H1" s="3" t="s">
        <v>3</v>
      </c>
      <c r="I1" s="51">
        <v>45621</v>
      </c>
    </row>
    <row r="2" ht="36" customHeight="1" spans="1:9">
      <c r="A2" s="8"/>
      <c r="B2" s="8"/>
      <c r="C2" s="8"/>
      <c r="D2" s="8"/>
      <c r="E2" s="8"/>
      <c r="F2" s="8"/>
      <c r="G2" s="8"/>
      <c r="H2" s="8"/>
      <c r="I2" s="8"/>
    </row>
    <row r="3" spans="1:9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10" t="s">
        <v>13</v>
      </c>
      <c r="B5" s="11" t="s">
        <v>14</v>
      </c>
      <c r="C5" s="12" t="s">
        <v>15</v>
      </c>
      <c r="D5" s="13">
        <v>200</v>
      </c>
      <c r="E5" s="14">
        <v>34.12</v>
      </c>
      <c r="F5" s="14">
        <v>96.39</v>
      </c>
      <c r="G5" s="14">
        <v>6.98</v>
      </c>
      <c r="H5" s="14">
        <v>2.91</v>
      </c>
      <c r="I5" s="14">
        <v>10.57</v>
      </c>
    </row>
    <row r="6" spans="1:9">
      <c r="A6" s="15"/>
      <c r="B6" s="16" t="s">
        <v>16</v>
      </c>
      <c r="C6" s="17" t="s">
        <v>17</v>
      </c>
      <c r="D6" s="18">
        <v>200</v>
      </c>
      <c r="E6" s="19">
        <v>6.08</v>
      </c>
      <c r="F6" s="19">
        <v>82.96</v>
      </c>
      <c r="G6" s="19">
        <v>0.18</v>
      </c>
      <c r="H6" s="19">
        <v>0.04</v>
      </c>
      <c r="I6" s="19">
        <v>20.47</v>
      </c>
    </row>
    <row r="7" spans="1:9">
      <c r="A7" s="15"/>
      <c r="B7" s="20" t="s">
        <v>18</v>
      </c>
      <c r="C7" s="21" t="s">
        <v>19</v>
      </c>
      <c r="D7" s="22">
        <v>30</v>
      </c>
      <c r="E7" s="19">
        <v>2.25</v>
      </c>
      <c r="F7" s="19">
        <v>70.48</v>
      </c>
      <c r="G7" s="19">
        <v>2.28</v>
      </c>
      <c r="H7" s="19">
        <v>0.24</v>
      </c>
      <c r="I7" s="19">
        <v>14.8</v>
      </c>
    </row>
    <row r="8" spans="1:9">
      <c r="A8" s="15"/>
      <c r="B8" s="23" t="s">
        <v>20</v>
      </c>
      <c r="C8" s="24" t="s">
        <v>21</v>
      </c>
      <c r="D8" s="25">
        <v>100</v>
      </c>
      <c r="E8" s="26">
        <v>12.1</v>
      </c>
      <c r="F8" s="19">
        <v>234.97</v>
      </c>
      <c r="G8" s="27">
        <v>6.13</v>
      </c>
      <c r="H8" s="27">
        <v>2.77</v>
      </c>
      <c r="I8" s="27">
        <v>46.38</v>
      </c>
    </row>
    <row r="9" s="1" customFormat="1" spans="1:9">
      <c r="A9" s="10" t="s">
        <v>22</v>
      </c>
      <c r="B9" s="28"/>
      <c r="C9" s="29"/>
      <c r="D9" s="30"/>
      <c r="E9" s="31"/>
      <c r="F9" s="32"/>
      <c r="G9" s="33"/>
      <c r="H9" s="33"/>
      <c r="I9" s="33"/>
    </row>
    <row r="10" spans="1:9">
      <c r="A10" s="15"/>
      <c r="B10" s="34" t="s">
        <v>23</v>
      </c>
      <c r="C10" s="35" t="s">
        <v>24</v>
      </c>
      <c r="D10" s="36">
        <v>60</v>
      </c>
      <c r="E10" s="37">
        <v>13.76</v>
      </c>
      <c r="F10" s="19">
        <f t="shared" ref="F10:F16" si="0">I10*4+H10*9+G10*4</f>
        <v>42.25</v>
      </c>
      <c r="G10" s="38">
        <v>0.95</v>
      </c>
      <c r="H10" s="38">
        <v>2.93</v>
      </c>
      <c r="I10" s="38">
        <v>3.02</v>
      </c>
    </row>
    <row r="11" spans="1:9">
      <c r="A11" s="15"/>
      <c r="B11" s="34" t="s">
        <v>25</v>
      </c>
      <c r="C11" s="35" t="s">
        <v>26</v>
      </c>
      <c r="D11" s="39">
        <v>200</v>
      </c>
      <c r="E11" s="37">
        <v>11.02</v>
      </c>
      <c r="F11" s="19">
        <f t="shared" si="0"/>
        <v>151.2</v>
      </c>
      <c r="G11" s="40">
        <v>5.4</v>
      </c>
      <c r="H11" s="40">
        <v>4.8</v>
      </c>
      <c r="I11" s="40">
        <v>21.6</v>
      </c>
    </row>
    <row r="12" spans="1:9">
      <c r="A12" s="15"/>
      <c r="B12" s="34" t="s">
        <v>27</v>
      </c>
      <c r="C12" s="35" t="s">
        <v>28</v>
      </c>
      <c r="D12" s="39">
        <v>90</v>
      </c>
      <c r="E12" s="37">
        <v>50.79</v>
      </c>
      <c r="F12" s="19">
        <f t="shared" si="0"/>
        <v>182.61</v>
      </c>
      <c r="G12" s="40">
        <v>9.19285714285714</v>
      </c>
      <c r="H12" s="40">
        <v>12.0728571428571</v>
      </c>
      <c r="I12" s="40">
        <v>9.29571428571429</v>
      </c>
    </row>
    <row r="13" spans="1:9">
      <c r="A13" s="15"/>
      <c r="B13" s="34" t="s">
        <v>29</v>
      </c>
      <c r="C13" s="35" t="s">
        <v>30</v>
      </c>
      <c r="D13" s="39">
        <v>150</v>
      </c>
      <c r="E13" s="37">
        <v>10.7</v>
      </c>
      <c r="F13" s="19">
        <f t="shared" si="0"/>
        <v>157.82</v>
      </c>
      <c r="G13" s="40">
        <v>4.28</v>
      </c>
      <c r="H13" s="40">
        <v>5.1</v>
      </c>
      <c r="I13" s="40">
        <v>23.7</v>
      </c>
    </row>
    <row r="14" spans="1:9">
      <c r="A14" s="15"/>
      <c r="B14" s="34" t="s">
        <v>20</v>
      </c>
      <c r="C14" s="35" t="s">
        <v>31</v>
      </c>
      <c r="D14" s="39">
        <v>200</v>
      </c>
      <c r="E14" s="37">
        <v>8.62</v>
      </c>
      <c r="F14" s="19">
        <f t="shared" si="0"/>
        <v>94.5</v>
      </c>
      <c r="G14" s="40">
        <v>0.1</v>
      </c>
      <c r="H14" s="40">
        <v>0.1</v>
      </c>
      <c r="I14" s="40">
        <v>23.3</v>
      </c>
    </row>
    <row r="15" spans="1:9">
      <c r="A15" s="15"/>
      <c r="B15" s="34" t="s">
        <v>18</v>
      </c>
      <c r="C15" s="35" t="s">
        <v>19</v>
      </c>
      <c r="D15" s="39">
        <v>30</v>
      </c>
      <c r="E15" s="37">
        <v>2.25</v>
      </c>
      <c r="F15" s="19">
        <f t="shared" si="0"/>
        <v>70.48</v>
      </c>
      <c r="G15" s="40">
        <v>2.28</v>
      </c>
      <c r="H15" s="40">
        <v>0.24</v>
      </c>
      <c r="I15" s="40">
        <v>14.8</v>
      </c>
    </row>
    <row r="16" spans="1:9">
      <c r="A16" s="15"/>
      <c r="B16" s="34" t="s">
        <v>18</v>
      </c>
      <c r="C16" s="35" t="s">
        <v>32</v>
      </c>
      <c r="D16" s="39">
        <v>30</v>
      </c>
      <c r="E16" s="37">
        <v>2.25</v>
      </c>
      <c r="F16" s="19">
        <f t="shared" si="0"/>
        <v>63.57</v>
      </c>
      <c r="G16" s="41">
        <v>1.98</v>
      </c>
      <c r="H16" s="41">
        <v>0.33</v>
      </c>
      <c r="I16" s="41">
        <v>13.17</v>
      </c>
    </row>
    <row r="17" spans="1:9">
      <c r="A17" s="15"/>
      <c r="B17" s="34" t="s">
        <v>18</v>
      </c>
      <c r="C17" s="35" t="s">
        <v>33</v>
      </c>
      <c r="D17" s="39">
        <v>100</v>
      </c>
      <c r="E17" s="37">
        <v>19.06</v>
      </c>
      <c r="F17" s="19">
        <v>60.57</v>
      </c>
      <c r="G17" s="41">
        <v>0.57</v>
      </c>
      <c r="H17" s="41">
        <v>0.53</v>
      </c>
      <c r="I17" s="41">
        <v>13.38</v>
      </c>
    </row>
    <row r="18" spans="1:9">
      <c r="A18" s="10"/>
      <c r="B18" s="34"/>
      <c r="C18" s="35"/>
      <c r="D18" s="39"/>
      <c r="E18" s="37"/>
      <c r="F18" s="19"/>
      <c r="G18" s="40"/>
      <c r="H18" s="40"/>
      <c r="I18" s="40"/>
    </row>
    <row r="19" spans="1:9">
      <c r="A19" s="15"/>
      <c r="B19" s="34"/>
      <c r="C19" s="42"/>
      <c r="D19" s="39"/>
      <c r="E19" s="37"/>
      <c r="F19" s="19"/>
      <c r="G19" s="41"/>
      <c r="H19" s="41"/>
      <c r="I19" s="41"/>
    </row>
    <row r="20" s="1" customFormat="1" spans="1:9">
      <c r="A20" s="10" t="s">
        <v>34</v>
      </c>
      <c r="B20" s="43"/>
      <c r="C20" s="44"/>
      <c r="D20" s="45"/>
      <c r="E20" s="46"/>
      <c r="F20" s="32"/>
      <c r="G20" s="47"/>
      <c r="H20" s="47"/>
      <c r="I20" s="47"/>
    </row>
    <row r="21" spans="1:9">
      <c r="A21" s="15"/>
      <c r="B21" s="16" t="s">
        <v>14</v>
      </c>
      <c r="C21" s="48" t="s">
        <v>35</v>
      </c>
      <c r="D21" s="18">
        <v>200</v>
      </c>
      <c r="E21" s="14">
        <v>34.12</v>
      </c>
      <c r="F21" s="19">
        <v>96.39</v>
      </c>
      <c r="G21" s="19">
        <v>6.98</v>
      </c>
      <c r="H21" s="19">
        <v>2.91</v>
      </c>
      <c r="I21" s="19">
        <v>10.57</v>
      </c>
    </row>
    <row r="22" spans="1:9">
      <c r="A22" s="15"/>
      <c r="B22" s="16" t="s">
        <v>36</v>
      </c>
      <c r="C22" s="17" t="s">
        <v>37</v>
      </c>
      <c r="D22" s="18">
        <v>200</v>
      </c>
      <c r="E22" s="19">
        <v>6.08</v>
      </c>
      <c r="F22" s="19">
        <v>82.96</v>
      </c>
      <c r="G22" s="19">
        <v>0.18</v>
      </c>
      <c r="H22" s="19">
        <v>0.04</v>
      </c>
      <c r="I22" s="19">
        <v>20.47</v>
      </c>
    </row>
    <row r="23" spans="1:9">
      <c r="A23" s="15"/>
      <c r="B23" s="20" t="s">
        <v>18</v>
      </c>
      <c r="C23" s="21" t="s">
        <v>19</v>
      </c>
      <c r="D23" s="22">
        <v>30</v>
      </c>
      <c r="E23" s="19">
        <v>2.25</v>
      </c>
      <c r="F23" s="19">
        <v>70.48</v>
      </c>
      <c r="G23" s="19">
        <v>2.28</v>
      </c>
      <c r="H23" s="19">
        <v>0.24</v>
      </c>
      <c r="I23" s="19">
        <v>14.8</v>
      </c>
    </row>
    <row r="24" spans="1:9">
      <c r="A24" s="15"/>
      <c r="B24" s="34" t="s">
        <v>20</v>
      </c>
      <c r="C24" s="42" t="s">
        <v>21</v>
      </c>
      <c r="D24" s="39">
        <v>100</v>
      </c>
      <c r="E24" s="37">
        <v>12.1</v>
      </c>
      <c r="F24" s="19">
        <v>256.688</v>
      </c>
      <c r="G24" s="41">
        <v>6.13</v>
      </c>
      <c r="H24" s="41">
        <v>2.77</v>
      </c>
      <c r="I24" s="41">
        <v>46.38</v>
      </c>
    </row>
    <row r="25" s="1" customFormat="1" spans="1:9">
      <c r="A25" s="10" t="s">
        <v>38</v>
      </c>
      <c r="B25" s="10"/>
      <c r="C25" s="10"/>
      <c r="D25" s="10"/>
      <c r="E25" s="49"/>
      <c r="F25" s="49"/>
      <c r="G25" s="49"/>
      <c r="H25" s="49"/>
      <c r="I25" s="49"/>
    </row>
    <row r="26" spans="1:9">
      <c r="A26" s="15"/>
      <c r="B26" s="34" t="s">
        <v>23</v>
      </c>
      <c r="C26" s="35" t="s">
        <v>24</v>
      </c>
      <c r="D26" s="36">
        <v>100</v>
      </c>
      <c r="E26" s="37">
        <v>22.93</v>
      </c>
      <c r="F26" s="19">
        <f t="shared" ref="F26:F36" si="1">I26*4+H26*9+G26*4</f>
        <v>104.716666666667</v>
      </c>
      <c r="G26" s="38">
        <v>1.63333333333333</v>
      </c>
      <c r="H26" s="38">
        <v>6.58333333333333</v>
      </c>
      <c r="I26" s="38">
        <v>9.73333333333333</v>
      </c>
    </row>
    <row r="27" spans="1:9">
      <c r="A27" s="15"/>
      <c r="B27" s="34" t="s">
        <v>25</v>
      </c>
      <c r="C27" s="35" t="s">
        <v>26</v>
      </c>
      <c r="D27" s="39">
        <v>250</v>
      </c>
      <c r="E27" s="37">
        <v>13.77</v>
      </c>
      <c r="F27" s="19">
        <f t="shared" si="1"/>
        <v>205</v>
      </c>
      <c r="G27" s="40">
        <v>10.75</v>
      </c>
      <c r="H27" s="40">
        <v>6</v>
      </c>
      <c r="I27" s="40">
        <v>27</v>
      </c>
    </row>
    <row r="28" spans="1:9">
      <c r="A28" s="15"/>
      <c r="B28" s="34" t="s">
        <v>27</v>
      </c>
      <c r="C28" s="35" t="s">
        <v>28</v>
      </c>
      <c r="D28" s="39">
        <v>100</v>
      </c>
      <c r="E28" s="37">
        <v>56.42</v>
      </c>
      <c r="F28" s="19">
        <f t="shared" si="1"/>
        <v>226.9</v>
      </c>
      <c r="G28" s="40">
        <v>16.2142857142857</v>
      </c>
      <c r="H28" s="40">
        <v>13.4142857142857</v>
      </c>
      <c r="I28" s="40">
        <v>10.3285714285714</v>
      </c>
    </row>
    <row r="29" spans="1:9">
      <c r="A29" s="15"/>
      <c r="B29" s="34" t="s">
        <v>29</v>
      </c>
      <c r="C29" s="35" t="s">
        <v>30</v>
      </c>
      <c r="D29" s="39">
        <v>180</v>
      </c>
      <c r="E29" s="37">
        <v>12.84</v>
      </c>
      <c r="F29" s="19">
        <f t="shared" si="1"/>
        <v>189.384</v>
      </c>
      <c r="G29" s="40">
        <v>5.136</v>
      </c>
      <c r="H29" s="40">
        <v>6.12</v>
      </c>
      <c r="I29" s="40">
        <v>28.44</v>
      </c>
    </row>
    <row r="30" spans="1:9">
      <c r="A30" s="15"/>
      <c r="B30" s="34" t="s">
        <v>20</v>
      </c>
      <c r="C30" s="35" t="s">
        <v>31</v>
      </c>
      <c r="D30" s="39">
        <v>200</v>
      </c>
      <c r="E30" s="37">
        <v>8.62</v>
      </c>
      <c r="F30" s="19">
        <f t="shared" si="1"/>
        <v>94.5</v>
      </c>
      <c r="G30" s="40">
        <v>0.1</v>
      </c>
      <c r="H30" s="40">
        <v>0.1</v>
      </c>
      <c r="I30" s="40">
        <v>23.3</v>
      </c>
    </row>
    <row r="31" spans="1:9">
      <c r="A31" s="15"/>
      <c r="B31" s="34" t="s">
        <v>18</v>
      </c>
      <c r="C31" s="35" t="s">
        <v>19</v>
      </c>
      <c r="D31" s="39">
        <v>60</v>
      </c>
      <c r="E31" s="37">
        <v>4.5</v>
      </c>
      <c r="F31" s="19">
        <f t="shared" si="1"/>
        <v>70.48</v>
      </c>
      <c r="G31" s="40">
        <v>2.28</v>
      </c>
      <c r="H31" s="40">
        <v>0.24</v>
      </c>
      <c r="I31" s="40">
        <v>14.8</v>
      </c>
    </row>
    <row r="32" spans="1:9">
      <c r="A32" s="15"/>
      <c r="B32" s="34" t="s">
        <v>18</v>
      </c>
      <c r="C32" s="35" t="s">
        <v>32</v>
      </c>
      <c r="D32" s="39">
        <v>30</v>
      </c>
      <c r="E32" s="37">
        <v>2.25</v>
      </c>
      <c r="F32" s="19">
        <f t="shared" si="1"/>
        <v>63.57</v>
      </c>
      <c r="G32" s="40">
        <v>1.98</v>
      </c>
      <c r="H32" s="40">
        <v>0.33</v>
      </c>
      <c r="I32" s="40">
        <v>13.17</v>
      </c>
    </row>
    <row r="33" spans="1:9">
      <c r="A33" s="15"/>
      <c r="B33" s="34" t="s">
        <v>18</v>
      </c>
      <c r="C33" s="35" t="s">
        <v>33</v>
      </c>
      <c r="D33" s="39">
        <v>130</v>
      </c>
      <c r="E33" s="37">
        <v>26.12</v>
      </c>
      <c r="F33" s="19">
        <f>F17/10*13</f>
        <v>78.741</v>
      </c>
      <c r="G33" s="19">
        <f t="shared" ref="G33:I33" si="2">G17/10*13</f>
        <v>0.741</v>
      </c>
      <c r="H33" s="19">
        <f t="shared" si="2"/>
        <v>0.689</v>
      </c>
      <c r="I33" s="19">
        <f t="shared" si="2"/>
        <v>17.394</v>
      </c>
    </row>
    <row r="34" ht="18" spans="1:9">
      <c r="A34" s="10"/>
      <c r="B34" s="34"/>
      <c r="C34" s="35"/>
      <c r="D34" s="39"/>
      <c r="E34" s="37"/>
      <c r="F34" s="19"/>
      <c r="G34" s="40"/>
      <c r="H34" s="40"/>
      <c r="I34" s="40"/>
    </row>
    <row r="35" ht="18" spans="1:9">
      <c r="A35" s="50"/>
      <c r="B35" s="50"/>
      <c r="C35" s="50"/>
      <c r="D35" s="50"/>
      <c r="E35" s="50"/>
      <c r="F35" s="50"/>
      <c r="G35" s="50"/>
      <c r="H35" s="50"/>
      <c r="I35" s="50"/>
    </row>
    <row r="36" ht="18" spans="1:9">
      <c r="A36" s="50"/>
      <c r="B36" s="50"/>
      <c r="C36" s="50"/>
      <c r="D36" s="50"/>
      <c r="E36" s="50"/>
      <c r="F36" s="50"/>
      <c r="G36" s="50"/>
      <c r="H36" s="50"/>
      <c r="I36" s="50"/>
    </row>
    <row r="37" ht="18" spans="1:9">
      <c r="A37" s="50"/>
      <c r="B37" s="50"/>
      <c r="C37" s="50"/>
      <c r="D37" s="50"/>
      <c r="E37" s="50"/>
      <c r="F37" s="50"/>
      <c r="G37" s="50"/>
      <c r="H37" s="50"/>
      <c r="I37" s="50"/>
    </row>
    <row r="38" ht="18" spans="1:9">
      <c r="A38" s="50"/>
      <c r="B38" s="50"/>
      <c r="C38" s="50"/>
      <c r="D38" s="50"/>
      <c r="E38" s="50"/>
      <c r="F38" s="50"/>
      <c r="G38" s="50"/>
      <c r="H38" s="50"/>
      <c r="I38" s="50"/>
    </row>
    <row r="39" ht="18" spans="1:9">
      <c r="A39" s="50"/>
      <c r="B39" s="50"/>
      <c r="C39" s="50"/>
      <c r="D39" s="50"/>
      <c r="E39" s="50"/>
      <c r="F39" s="50"/>
      <c r="G39" s="50"/>
      <c r="H39" s="50"/>
      <c r="I39" s="50"/>
    </row>
    <row r="40" spans="1:9">
      <c r="A40" s="50"/>
      <c r="B40" s="50"/>
      <c r="C40" s="50"/>
      <c r="D40" s="50"/>
      <c r="E40" s="50"/>
      <c r="F40" s="50"/>
      <c r="G40" s="50"/>
      <c r="H40" s="50"/>
      <c r="I40" s="50"/>
    </row>
    <row r="41" spans="1:9">
      <c r="A41" s="50"/>
      <c r="B41" s="50"/>
      <c r="C41" s="50"/>
      <c r="D41" s="50"/>
      <c r="E41" s="50"/>
      <c r="F41" s="50"/>
      <c r="G41" s="50"/>
      <c r="H41" s="50"/>
      <c r="I41" s="50"/>
    </row>
    <row r="42" spans="1:9">
      <c r="A42" s="50"/>
      <c r="B42" s="50"/>
      <c r="C42" s="50"/>
      <c r="D42" s="50"/>
      <c r="E42" s="50"/>
      <c r="F42" s="50"/>
      <c r="G42" s="50"/>
      <c r="H42" s="50"/>
      <c r="I42" s="50"/>
    </row>
    <row r="43" spans="1:9">
      <c r="A43" s="50"/>
      <c r="B43" s="50"/>
      <c r="C43" s="50"/>
      <c r="D43" s="50"/>
      <c r="E43" s="50"/>
      <c r="F43" s="50"/>
      <c r="G43" s="50"/>
      <c r="H43" s="50"/>
      <c r="I43" s="50"/>
    </row>
    <row r="44" spans="1:9">
      <c r="A44" s="50"/>
      <c r="B44" s="50"/>
      <c r="C44" s="50"/>
      <c r="D44" s="50"/>
      <c r="E44" s="50"/>
      <c r="F44" s="50"/>
      <c r="G44" s="50"/>
      <c r="H44" s="50"/>
      <c r="I44" s="50"/>
    </row>
    <row r="45" spans="1:9">
      <c r="A45" s="50"/>
      <c r="B45" s="50"/>
      <c r="C45" s="50"/>
      <c r="D45" s="50"/>
      <c r="E45" s="50"/>
      <c r="F45" s="50"/>
      <c r="G45" s="50"/>
      <c r="H45" s="50"/>
      <c r="I45" s="50"/>
    </row>
    <row r="46" spans="1:9">
      <c r="A46" s="50"/>
      <c r="B46" s="50"/>
      <c r="C46" s="50"/>
      <c r="D46" s="50"/>
      <c r="E46" s="50"/>
      <c r="F46" s="50"/>
      <c r="G46" s="50"/>
      <c r="H46" s="50"/>
      <c r="I46" s="50"/>
    </row>
    <row r="47" spans="1:9">
      <c r="A47" s="50"/>
      <c r="B47" s="50"/>
      <c r="C47" s="50"/>
      <c r="D47" s="50"/>
      <c r="E47" s="50"/>
      <c r="F47" s="50"/>
      <c r="G47" s="50"/>
      <c r="H47" s="50"/>
      <c r="I47" s="50"/>
    </row>
    <row r="48" spans="1:9">
      <c r="A48" s="50"/>
      <c r="B48" s="50"/>
      <c r="C48" s="50"/>
      <c r="D48" s="50"/>
      <c r="E48" s="50"/>
      <c r="F48" s="50"/>
      <c r="G48" s="50"/>
      <c r="H48" s="50"/>
      <c r="I48" s="50"/>
    </row>
    <row r="49" spans="1:9">
      <c r="A49" s="50"/>
      <c r="B49" s="50"/>
      <c r="C49" s="50"/>
      <c r="D49" s="50"/>
      <c r="E49" s="50"/>
      <c r="F49" s="50"/>
      <c r="G49" s="50"/>
      <c r="H49" s="50"/>
      <c r="I49" s="50"/>
    </row>
    <row r="50" spans="1:9">
      <c r="A50" s="50"/>
      <c r="B50" s="50"/>
      <c r="C50" s="50"/>
      <c r="D50" s="50"/>
      <c r="E50" s="50"/>
      <c r="F50" s="50"/>
      <c r="G50" s="50"/>
      <c r="H50" s="50"/>
      <c r="I50" s="50"/>
    </row>
    <row r="51" spans="1:9">
      <c r="A51" s="50"/>
      <c r="B51" s="50"/>
      <c r="C51" s="50"/>
      <c r="D51" s="50"/>
      <c r="E51" s="50"/>
      <c r="F51" s="50"/>
      <c r="G51" s="50"/>
      <c r="H51" s="50"/>
      <c r="I51" s="50"/>
    </row>
    <row r="52" spans="1:9">
      <c r="A52" s="50"/>
      <c r="B52" s="50"/>
      <c r="C52" s="50"/>
      <c r="D52" s="50"/>
      <c r="E52" s="50"/>
      <c r="F52" s="50"/>
      <c r="G52" s="50"/>
      <c r="H52" s="50"/>
      <c r="I52" s="50"/>
    </row>
    <row r="53" spans="1:9">
      <c r="A53" s="50"/>
      <c r="B53" s="50"/>
      <c r="C53" s="50"/>
      <c r="D53" s="50"/>
      <c r="E53" s="50"/>
      <c r="F53" s="50"/>
      <c r="G53" s="50"/>
      <c r="H53" s="50"/>
      <c r="I53" s="50"/>
    </row>
    <row r="54" spans="1:9">
      <c r="A54" s="50"/>
      <c r="B54" s="50"/>
      <c r="C54" s="50"/>
      <c r="D54" s="50"/>
      <c r="E54" s="50"/>
      <c r="F54" s="50"/>
      <c r="G54" s="50"/>
      <c r="H54" s="50"/>
      <c r="I54" s="50"/>
    </row>
    <row r="55" spans="1:9">
      <c r="A55" s="50"/>
      <c r="B55" s="50"/>
      <c r="C55" s="50"/>
      <c r="D55" s="50"/>
      <c r="E55" s="50"/>
      <c r="F55" s="50"/>
      <c r="G55" s="50"/>
      <c r="H55" s="50"/>
      <c r="I55" s="50"/>
    </row>
    <row r="56" spans="1:9">
      <c r="A56" s="50"/>
      <c r="B56" s="50"/>
      <c r="C56" s="50"/>
      <c r="D56" s="50"/>
      <c r="E56" s="50"/>
      <c r="F56" s="50"/>
      <c r="G56" s="50"/>
      <c r="H56" s="50"/>
      <c r="I56" s="50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2024-11-22T09:53:24Z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65358CB423BC4D5291307DD7A520520F_12</vt:lpwstr>
  </property>
  <property fmtid="{D5CDD505-2E9C-101B-9397-08002B2CF9AE}" pid="4" name="KSOProductBuildVer">
    <vt:lpwstr>1049-12.2.0.18911</vt:lpwstr>
  </property>
</Properties>
</file>