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завтрак и обед" sheetId="1" r:id="rId1"/>
  </sheets>
  <definedNames>
    <definedName name="_xlnm.Print_Area" localSheetId="0">'завтрак и обед'!$A$1:$I$26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<sst xmlns="http://schemas.openxmlformats.org/spreadsheetml/2006/main" count="53" uniqueCount="33">
  <si>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</si>
  <si>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</si>
  <si>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</si>
  <si>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</si>
  <si>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</si>
  <si>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</si>
  <si>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</si>
  <si>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</si>
  <si>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</si>
  <si>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</si>
  <si>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</si>
  <si>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</si>
  <si>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</si>
  <si>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</si>
  <si>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129/08</t>
  </si>
  <si>
    <t>Каша молочная овсяная "Геркулес"</t>
  </si>
  <si>
    <t>200/10</t>
  </si>
  <si>
    <t>686/04</t>
  </si>
  <si>
    <t>Чай с сахаром и лимоном</t>
  </si>
  <si>
    <t>ГОСТ</t>
  </si>
  <si>
    <t>Хлеб пшеничный</t>
  </si>
  <si>
    <t>ттк</t>
  </si>
  <si>
    <t>Плюшка московская</t>
  </si>
  <si>
    <t>Обед 7-11 лет</t>
  </si>
  <si>
    <t>14/2008</t>
  </si>
  <si>
    <t>Салат из свежих овощей</t>
  </si>
  <si>
    <t>140/04</t>
  </si>
  <si>
    <t>Суп картофельный с вермишелью</t>
  </si>
  <si>
    <t>Плов детский (2вариант)</t>
  </si>
  <si>
    <t>Напиток янтарный</t>
  </si>
  <si>
    <t>Хлеб Дарницкий</t>
  </si>
  <si>
    <t>Фрукты свежие</t>
  </si>
  <si>
    <t>Обед 12 лет и старше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</si>
</sst>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4"/>
      <color theme="1"/>
      <name val="Century Gothic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68" applyFont="1" applyBorder="1" applyAlignment="1">
      <alignment horizontal="right"/>
    </xf>
    <xf numFmtId="0" fontId="1" fillId="0" borderId="1" xfId="68" applyFont="1" applyBorder="1" applyAlignment="1"/>
    <xf numFmtId="0" fontId="1" fillId="0" borderId="1" xfId="68" applyFont="1" applyBorder="1" applyAlignment="1">
      <alignment horizontal="center" vertical="center"/>
    </xf>
    <xf numFmtId="2" fontId="1" fillId="0" borderId="5" xfId="75" applyNumberFormat="1" applyFont="1" applyBorder="1" applyAlignment="1">
      <alignment horizontal="center" vertical="center"/>
    </xf>
    <xf numFmtId="2" fontId="1" fillId="0" borderId="1" xfId="69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2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7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/>
    <xf numFmtId="0" fontId="1" fillId="0" borderId="4" xfId="71" applyFont="1" applyBorder="1" applyAlignment="1">
      <alignment horizontal="right"/>
    </xf>
    <xf numFmtId="0" fontId="1" fillId="0" borderId="3" xfId="71" applyFont="1" applyBorder="1" applyAlignment="1"/>
    <xf numFmtId="0" fontId="1" fillId="3" borderId="1" xfId="71" applyFont="1" applyFill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/>
    </xf>
    <xf numFmtId="2" fontId="1" fillId="0" borderId="3" xfId="72" applyNumberFormat="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 vertical="center"/>
    </xf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26"/>
  <sheetViews>
    <sheetView tabSelected="1" workbookViewId="0">
      <selection activeCell="C20" sqref="C20"/>
    </sheetView>
  </sheetViews>
  <sheetFormatPr defaultColWidth="9" defaultRowHeight="18"/>
  <cols>
    <col min="1" max="1" width="16.2857142857143" style="2" customWidth="1"/>
    <col min="2" max="2" width="13.1428571428571" style="2" customWidth="1"/>
    <col min="3" max="3" width="60.7142857142857" style="2" customWidth="1"/>
    <col min="4" max="4" width="13.5714285714286" style="2" customWidth="1"/>
    <col min="5" max="5" width="14.8571428571429" style="2" customWidth="1"/>
    <col min="6" max="6" width="19.5714285714286" style="2" customWidth="1"/>
    <col min="7" max="7" width="11.5714285714286" style="2" customWidth="1"/>
    <col min="8" max="8" width="14" style="2" customWidth="1"/>
    <col min="9" max="9" width="15.5714285714286" style="2" customWidth="1"/>
    <col min="10" max="16384" width="9" style="2"/>
  </cols>
  <sheetData>
    <row r="1" ht="36" customHeight="1" spans="1:9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56">
        <v>45617</v>
      </c>
    </row>
    <row r="2" ht="36" customHeight="1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pans="1:9">
      <c r="A4" s="7"/>
      <c r="B4" s="8"/>
      <c r="C4" s="7"/>
      <c r="D4" s="7"/>
      <c r="E4" s="9"/>
      <c r="F4" s="7"/>
      <c r="G4" s="9"/>
      <c r="H4" s="9"/>
      <c r="I4" s="7"/>
    </row>
    <row r="5" spans="1:9">
      <c r="A5" s="10" t="s">
        <v>13</v>
      </c>
      <c r="B5" s="11" t="s">
        <v>14</v>
      </c>
      <c r="C5" s="12" t="s">
        <v>15</v>
      </c>
      <c r="D5" s="13" t="s">
        <v>16</v>
      </c>
      <c r="E5" s="14">
        <v>31.98</v>
      </c>
      <c r="F5" s="15">
        <f>I5*4+H5*9+G5*4</f>
        <v>215.89</v>
      </c>
      <c r="G5" s="14">
        <v>6.05</v>
      </c>
      <c r="H5" s="14">
        <v>10.77</v>
      </c>
      <c r="I5" s="15">
        <v>23.69</v>
      </c>
    </row>
    <row r="6" spans="1:9">
      <c r="A6" s="16"/>
      <c r="B6" s="11" t="s">
        <v>17</v>
      </c>
      <c r="C6" s="17" t="s">
        <v>18</v>
      </c>
      <c r="D6" s="13">
        <v>200</v>
      </c>
      <c r="E6" s="15">
        <v>6.08</v>
      </c>
      <c r="F6" s="15">
        <v>82.96</v>
      </c>
      <c r="G6" s="15">
        <v>0.18</v>
      </c>
      <c r="H6" s="15">
        <v>0.04</v>
      </c>
      <c r="I6" s="15">
        <v>20.47</v>
      </c>
    </row>
    <row r="7" spans="1:9">
      <c r="A7" s="16"/>
      <c r="B7" s="18" t="s">
        <v>19</v>
      </c>
      <c r="C7" s="19" t="s">
        <v>20</v>
      </c>
      <c r="D7" s="20">
        <v>30</v>
      </c>
      <c r="E7" s="15">
        <v>2.25</v>
      </c>
      <c r="F7" s="15">
        <f t="shared" ref="F7" si="0">I7*4+H7*9+G7*4</f>
        <v>70.48</v>
      </c>
      <c r="G7" s="15">
        <v>2.28</v>
      </c>
      <c r="H7" s="15">
        <v>0.24</v>
      </c>
      <c r="I7" s="15">
        <v>14.8</v>
      </c>
    </row>
    <row r="8" spans="1:9">
      <c r="A8" s="16"/>
      <c r="B8" s="21" t="s">
        <v>21</v>
      </c>
      <c r="C8" s="12" t="s">
        <v>22</v>
      </c>
      <c r="D8" s="13">
        <v>100</v>
      </c>
      <c r="E8" s="15">
        <v>20.49</v>
      </c>
      <c r="F8" s="15">
        <v>391.27</v>
      </c>
      <c r="G8" s="15">
        <v>9.27</v>
      </c>
      <c r="H8" s="15">
        <v>10.55</v>
      </c>
      <c r="I8" s="15">
        <v>64.81</v>
      </c>
    </row>
    <row r="9" spans="1:9">
      <c r="A9" s="16"/>
      <c r="B9" s="22"/>
      <c r="C9" s="23"/>
      <c r="D9" s="24"/>
      <c r="E9" s="25"/>
      <c r="F9" s="15"/>
      <c r="G9" s="26"/>
      <c r="H9" s="26"/>
      <c r="I9" s="26"/>
    </row>
    <row r="10" s="1" customFormat="1" spans="1:9">
      <c r="A10" s="10" t="s">
        <v>23</v>
      </c>
      <c r="B10" s="27"/>
      <c r="C10" s="28"/>
      <c r="D10" s="29"/>
      <c r="E10" s="30"/>
      <c r="F10" s="31"/>
      <c r="G10" s="32"/>
      <c r="H10" s="32"/>
      <c r="I10" s="32"/>
    </row>
    <row r="11" spans="1:9">
      <c r="A11" s="16"/>
      <c r="B11" s="33" t="s">
        <v>24</v>
      </c>
      <c r="C11" s="34" t="s">
        <v>25</v>
      </c>
      <c r="D11" s="35">
        <v>60</v>
      </c>
      <c r="E11" s="36">
        <v>8.76</v>
      </c>
      <c r="F11" s="15">
        <v>76.16</v>
      </c>
      <c r="G11" s="37">
        <v>0.7</v>
      </c>
      <c r="H11" s="37">
        <v>5.92</v>
      </c>
      <c r="I11" s="37">
        <v>5.02</v>
      </c>
    </row>
    <row r="12" spans="1:9">
      <c r="A12" s="16"/>
      <c r="B12" s="33" t="s">
        <v>26</v>
      </c>
      <c r="C12" s="38" t="s">
        <v>27</v>
      </c>
      <c r="D12" s="39">
        <v>200</v>
      </c>
      <c r="E12" s="36">
        <v>10.55</v>
      </c>
      <c r="F12" s="15">
        <v>98.8</v>
      </c>
      <c r="G12" s="14">
        <v>2.6</v>
      </c>
      <c r="H12" s="14">
        <v>2</v>
      </c>
      <c r="I12" s="15">
        <v>17.6</v>
      </c>
    </row>
    <row r="13" spans="1:9">
      <c r="A13" s="16"/>
      <c r="B13" s="33" t="s">
        <v>21</v>
      </c>
      <c r="C13" s="34" t="s">
        <v>28</v>
      </c>
      <c r="D13" s="39">
        <v>200</v>
      </c>
      <c r="E13" s="36">
        <v>64.96</v>
      </c>
      <c r="F13" s="15">
        <v>385.99</v>
      </c>
      <c r="G13" s="15">
        <v>21.65</v>
      </c>
      <c r="H13" s="15">
        <v>14.23</v>
      </c>
      <c r="I13" s="15">
        <v>42.83</v>
      </c>
    </row>
    <row r="14" spans="1:9">
      <c r="A14" s="16"/>
      <c r="B14" s="33" t="s">
        <v>21</v>
      </c>
      <c r="C14" s="34" t="s">
        <v>29</v>
      </c>
      <c r="D14" s="39">
        <v>200</v>
      </c>
      <c r="E14" s="36">
        <v>5.67</v>
      </c>
      <c r="F14" s="15">
        <v>74.44</v>
      </c>
      <c r="G14" s="15">
        <v>0.29</v>
      </c>
      <c r="H14" s="15">
        <v>0.04</v>
      </c>
      <c r="I14" s="15">
        <v>18.23</v>
      </c>
    </row>
    <row r="15" spans="1:9">
      <c r="A15" s="16"/>
      <c r="B15" s="33" t="s">
        <v>21</v>
      </c>
      <c r="C15" s="40" t="s">
        <v>20</v>
      </c>
      <c r="D15" s="39">
        <v>30</v>
      </c>
      <c r="E15" s="36">
        <v>2.25</v>
      </c>
      <c r="F15" s="15">
        <v>70.48</v>
      </c>
      <c r="G15" s="15">
        <v>2.28</v>
      </c>
      <c r="H15" s="15">
        <v>0.24</v>
      </c>
      <c r="I15" s="15">
        <v>14.8</v>
      </c>
    </row>
    <row r="16" spans="1:9">
      <c r="A16" s="16"/>
      <c r="B16" s="33" t="s">
        <v>21</v>
      </c>
      <c r="C16" s="40" t="s">
        <v>30</v>
      </c>
      <c r="D16" s="39">
        <v>30</v>
      </c>
      <c r="E16" s="36">
        <v>2.25</v>
      </c>
      <c r="F16" s="15">
        <v>63.57</v>
      </c>
      <c r="G16" s="15">
        <v>1.98</v>
      </c>
      <c r="H16" s="15">
        <v>0.33</v>
      </c>
      <c r="I16" s="15">
        <v>13.17</v>
      </c>
    </row>
    <row r="17" spans="1:9">
      <c r="A17" s="16"/>
      <c r="B17" s="41" t="s">
        <v>19</v>
      </c>
      <c r="C17" s="42" t="s">
        <v>31</v>
      </c>
      <c r="D17" s="43">
        <v>100</v>
      </c>
      <c r="E17" s="36">
        <v>17.76</v>
      </c>
      <c r="F17" s="15">
        <v>185.22</v>
      </c>
      <c r="G17" s="44">
        <v>2.94</v>
      </c>
      <c r="H17" s="15">
        <v>0.98</v>
      </c>
      <c r="I17" s="15">
        <v>41.16</v>
      </c>
    </row>
    <row r="18" spans="1:9">
      <c r="A18" s="16"/>
      <c r="B18" s="45"/>
      <c r="C18" s="46"/>
      <c r="D18" s="47"/>
      <c r="E18" s="36"/>
      <c r="F18" s="15"/>
      <c r="G18" s="48"/>
      <c r="H18" s="48"/>
      <c r="I18" s="48"/>
    </row>
    <row r="19" s="1" customFormat="1" spans="1:9">
      <c r="A19" s="10" t="s">
        <v>32</v>
      </c>
      <c r="B19" s="10"/>
      <c r="C19" s="10"/>
      <c r="D19" s="10"/>
      <c r="E19" s="49"/>
      <c r="F19" s="49"/>
      <c r="G19" s="49"/>
      <c r="H19" s="49"/>
      <c r="I19" s="49"/>
    </row>
    <row r="20" spans="1:9">
      <c r="A20" s="16"/>
      <c r="B20" s="50" t="s">
        <v>24</v>
      </c>
      <c r="C20" s="51" t="s">
        <v>25</v>
      </c>
      <c r="D20" s="52">
        <v>100</v>
      </c>
      <c r="E20" s="36">
        <v>14.6</v>
      </c>
      <c r="F20" s="15">
        <f t="shared" ref="F20:F29" si="1">I20*4+H20*9+G20*4</f>
        <v>126.933333333333</v>
      </c>
      <c r="G20" s="53">
        <v>1.16666666666667</v>
      </c>
      <c r="H20" s="53">
        <v>9.86666666666667</v>
      </c>
      <c r="I20" s="53">
        <v>8.36666666666667</v>
      </c>
    </row>
    <row r="21" spans="1:9">
      <c r="A21" s="16"/>
      <c r="B21" s="50" t="s">
        <v>26</v>
      </c>
      <c r="C21" s="51" t="s">
        <v>27</v>
      </c>
      <c r="D21" s="47">
        <v>250</v>
      </c>
      <c r="E21" s="36">
        <v>13.19</v>
      </c>
      <c r="F21" s="15">
        <f t="shared" si="1"/>
        <v>147.5</v>
      </c>
      <c r="G21" s="54">
        <v>9.25</v>
      </c>
      <c r="H21" s="54">
        <v>2.5</v>
      </c>
      <c r="I21" s="55">
        <v>22</v>
      </c>
    </row>
    <row r="22" spans="1:9">
      <c r="A22" s="16"/>
      <c r="B22" s="50" t="s">
        <v>21</v>
      </c>
      <c r="C22" s="51" t="s">
        <v>28</v>
      </c>
      <c r="D22" s="47">
        <v>250</v>
      </c>
      <c r="E22" s="36">
        <v>81.2</v>
      </c>
      <c r="F22" s="15">
        <f t="shared" si="1"/>
        <v>482.4875</v>
      </c>
      <c r="G22" s="15">
        <f t="shared" ref="G22:I22" si="2">G13/4*5</f>
        <v>27.0625</v>
      </c>
      <c r="H22" s="15">
        <f t="shared" si="2"/>
        <v>17.7875</v>
      </c>
      <c r="I22" s="15">
        <f t="shared" si="2"/>
        <v>53.5375</v>
      </c>
    </row>
    <row r="23" spans="1:9">
      <c r="A23" s="16"/>
      <c r="B23" s="50" t="s">
        <v>21</v>
      </c>
      <c r="C23" s="46" t="s">
        <v>29</v>
      </c>
      <c r="D23" s="47">
        <v>200</v>
      </c>
      <c r="E23" s="36">
        <v>5.67</v>
      </c>
      <c r="F23" s="15">
        <f t="shared" si="1"/>
        <v>74.44</v>
      </c>
      <c r="G23" s="55">
        <v>0.29</v>
      </c>
      <c r="H23" s="55">
        <v>0.04</v>
      </c>
      <c r="I23" s="55">
        <v>18.23</v>
      </c>
    </row>
    <row r="24" spans="1:9">
      <c r="A24" s="16"/>
      <c r="B24" s="50" t="s">
        <v>21</v>
      </c>
      <c r="C24" s="46" t="s">
        <v>20</v>
      </c>
      <c r="D24" s="47">
        <v>60</v>
      </c>
      <c r="E24" s="36">
        <v>4.5</v>
      </c>
      <c r="F24" s="15">
        <f t="shared" si="1"/>
        <v>144.96</v>
      </c>
      <c r="G24" s="55">
        <v>5.56</v>
      </c>
      <c r="H24" s="55">
        <v>0.48</v>
      </c>
      <c r="I24" s="55">
        <v>29.6</v>
      </c>
    </row>
    <row r="25" spans="1:9">
      <c r="A25" s="16"/>
      <c r="B25" s="45" t="s">
        <v>21</v>
      </c>
      <c r="C25" s="46" t="s">
        <v>30</v>
      </c>
      <c r="D25" s="47">
        <v>30</v>
      </c>
      <c r="E25" s="36">
        <v>2.25</v>
      </c>
      <c r="F25" s="15">
        <f t="shared" si="1"/>
        <v>63.57</v>
      </c>
      <c r="G25" s="55">
        <v>1.98</v>
      </c>
      <c r="H25" s="55">
        <v>0.33</v>
      </c>
      <c r="I25" s="55">
        <v>13.17</v>
      </c>
    </row>
    <row r="26" spans="1:9">
      <c r="A26" s="16"/>
      <c r="B26" s="45" t="s">
        <v>19</v>
      </c>
      <c r="C26" s="46" t="s">
        <v>31</v>
      </c>
      <c r="D26" s="47">
        <v>110</v>
      </c>
      <c r="E26" s="36">
        <v>19.78</v>
      </c>
      <c r="F26" s="15">
        <f>F17/10*14</f>
        <v>259.308</v>
      </c>
      <c r="G26" s="15">
        <f t="shared" ref="G26:I26" si="3">G17/10*14</f>
        <v>4.116</v>
      </c>
      <c r="H26" s="15">
        <f t="shared" si="3"/>
        <v>1.372</v>
      </c>
      <c r="I26" s="15">
        <f t="shared" si="3"/>
        <v>57.624</v>
      </c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 и обед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2024-11-20T12:14:56Z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349C41D3B9794362B45030FA58AC48D2_12</vt:lpwstr>
  </property>
  <property fmtid="{D5CDD505-2E9C-101B-9397-08002B2CF9AE}" pid="4" name="KSOProductBuildVer">
    <vt:lpwstr>1049-12.2.0.18911</vt:lpwstr>
  </property>
</Properties>
</file>