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7760" windowHeight="10755"/>
  </bookViews>
  <sheets>
    <sheet name="1" sheetId="1" r:id="rId1"/>
  </sheets>
  <definedNames>
    <definedName name="_xlnm.Print_Area" localSheetId="0">'1'!$A$3:$I$29</definedName>
  </definedNames>
  <calcPr calcId="145621"/>
</workbook>
</file>

<file path=xl/calcChain.xml><?xml version="1.0" encoding="utf-8"?>
<calcChain xmlns="http://schemas.openxmlformats.org/spreadsheetml/2006/main">
  <c r="F29" i="1" l="1"/>
  <c r="F27" i="1"/>
  <c r="F26" i="1"/>
  <c r="F24" i="1"/>
  <c r="F23" i="1"/>
  <c r="F22" i="1"/>
  <c r="I21" i="1"/>
  <c r="H21" i="1"/>
  <c r="G21" i="1"/>
  <c r="F19" i="1"/>
  <c r="F18" i="1"/>
  <c r="F17" i="1"/>
  <c r="F16" i="1"/>
  <c r="F15" i="1"/>
  <c r="F14" i="1"/>
  <c r="F13" i="1"/>
  <c r="F12" i="1"/>
  <c r="F9" i="1"/>
  <c r="F8" i="1"/>
  <c r="F7" i="1"/>
  <c r="F21" i="1" l="1"/>
</calcChain>
</file>

<file path=xl/sharedStrings.xml><?xml version="1.0" encoding="utf-8"?>
<sst xmlns="http://schemas.openxmlformats.org/spreadsheetml/2006/main" count="65" uniqueCount="40">
  <si>
    <t>"Согласовано"</t>
  </si>
  <si>
    <t>Директор школы____________/__________________/</t>
  </si>
  <si>
    <t>Школа</t>
  </si>
  <si>
    <t>ГКОУ УР "КШ №7 г. Можги"</t>
  </si>
  <si>
    <t>Отд./корп</t>
  </si>
  <si>
    <t>День</t>
  </si>
  <si>
    <t>Прием пищи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</si>
  <si>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</si>
  <si>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</si>
  <si>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</si>
  <si>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</si>
  <si>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</si>
  <si>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</si>
  <si>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</si>
  <si>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</si>
  <si>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</si>
  <si>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127/08</t>
  </si>
  <si>
    <t>Каша молочная пшеничная с маслом</t>
  </si>
  <si>
    <t>200/10</t>
  </si>
  <si>
    <t>685/04</t>
  </si>
  <si>
    <t>Чай с сахаром</t>
  </si>
  <si>
    <t>ГОСТ</t>
  </si>
  <si>
    <t>Хлеб пшеничный</t>
  </si>
  <si>
    <t>Обед 7-11 лет</t>
  </si>
  <si>
    <t>ттк</t>
  </si>
  <si>
    <t>Салат из свежей моркови с чесноком</t>
  </si>
  <si>
    <t>124/04</t>
  </si>
  <si>
    <t>Щи из св. капусты с картофелем со смет.</t>
  </si>
  <si>
    <t>Биточки школьные</t>
  </si>
  <si>
    <t>Пюре гороховое</t>
  </si>
  <si>
    <t>Хлеб Дарницкий</t>
  </si>
  <si>
    <t>Фрукты свежие</t>
  </si>
  <si>
    <t>Обед 12 лет и старше</t>
  </si>
  <si>
    <t>250/10</t>
  </si>
  <si>
    <t>РКС</t>
  </si>
  <si>
    <t>Сдоба выборгская</t>
  </si>
  <si>
    <t>Повар с мат.отв.                                         Никитина С.Н.</t>
  </si>
  <si>
    <t>Компот из свежих фруктов</t>
  </si>
  <si>
    <t>Венские вафли</t>
  </si>
  <si>
    <t>1 шт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</si>
</sst>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dd\.mm\.yyyy"/>
  </numFmts>
  <fonts count="6">
    <font>
      <sz val="11"/>
      <color theme="1"/>
      <name val="Calibri"/>
      <charset val="134"/>
      <scheme val="minor"/>
    </font>
    <font>
      <sz val="12"/>
      <color theme="1"/>
      <name val="Franklin Gothic Book"/>
      <charset val="134"/>
    </font>
    <font>
      <sz val="12"/>
      <color theme="1"/>
      <name val="Franklin Gothic Book"/>
      <charset val="204"/>
    </font>
    <font>
      <sz val="12"/>
      <color theme="1"/>
      <name val="Franklin Gothic Book"/>
      <charset val="177"/>
    </font>
    <font>
      <sz val="16"/>
      <color theme="1"/>
      <name val="David"/>
      <charset val="177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4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51">
    <xf numFmtId="0" fontId="0" fillId="0" borderId="0" xfId="0"/>
    <xf numFmtId="0" fontId="0" fillId="2" borderId="0" xfId="0" applyFill="1"/>
    <xf numFmtId="0" fontId="1" fillId="0" borderId="0" xfId="0" applyFont="1"/>
    <xf numFmtId="0" fontId="2" fillId="0" borderId="0" xfId="0" applyFont="1"/>
    <xf numFmtId="49" fontId="2" fillId="2" borderId="3" xfId="0" applyNumberFormat="1" applyFont="1" applyFill="1" applyBorder="1" applyProtection="1">
      <protection locked="0"/>
    </xf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3" xfId="0" applyFont="1" applyFill="1" applyBorder="1"/>
    <xf numFmtId="0" fontId="2" fillId="0" borderId="5" xfId="0" applyFont="1" applyBorder="1" applyAlignment="1">
      <alignment horizontal="right" vertical="center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2" fontId="2" fillId="0" borderId="4" xfId="0" applyNumberFormat="1" applyFont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 vertical="center"/>
    </xf>
    <xf numFmtId="0" fontId="2" fillId="0" borderId="3" xfId="0" applyFont="1" applyBorder="1"/>
    <xf numFmtId="0" fontId="2" fillId="0" borderId="4" xfId="0" applyFont="1" applyBorder="1" applyAlignment="1">
      <alignment vertical="center"/>
    </xf>
    <xf numFmtId="0" fontId="2" fillId="3" borderId="5" xfId="0" applyFont="1" applyFill="1" applyBorder="1" applyAlignment="1">
      <alignment horizontal="right" vertical="center"/>
    </xf>
    <xf numFmtId="0" fontId="2" fillId="3" borderId="4" xfId="0" applyFont="1" applyFill="1" applyBorder="1" applyAlignment="1">
      <alignment vertical="center"/>
    </xf>
    <xf numFmtId="0" fontId="2" fillId="3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right" vertical="center"/>
    </xf>
    <xf numFmtId="0" fontId="2" fillId="2" borderId="3" xfId="0" applyFont="1" applyFill="1" applyBorder="1" applyProtection="1">
      <protection locked="0"/>
    </xf>
    <xf numFmtId="0" fontId="2" fillId="2" borderId="3" xfId="0" applyFont="1" applyFill="1" applyBorder="1" applyAlignment="1" applyProtection="1">
      <alignment wrapText="1"/>
      <protection locked="0"/>
    </xf>
    <xf numFmtId="1" fontId="2" fillId="2" borderId="3" xfId="0" applyNumberFormat="1" applyFont="1" applyFill="1" applyBorder="1" applyProtection="1">
      <protection locked="0"/>
    </xf>
    <xf numFmtId="2" fontId="2" fillId="2" borderId="3" xfId="0" applyNumberFormat="1" applyFont="1" applyFill="1" applyBorder="1" applyAlignment="1" applyProtection="1">
      <alignment horizontal="center"/>
      <protection locked="0"/>
    </xf>
    <xf numFmtId="2" fontId="2" fillId="2" borderId="3" xfId="0" applyNumberFormat="1" applyFont="1" applyFill="1" applyBorder="1" applyAlignment="1">
      <alignment horizontal="center" vertical="center"/>
    </xf>
    <xf numFmtId="2" fontId="2" fillId="2" borderId="3" xfId="0" applyNumberFormat="1" applyFont="1" applyFill="1" applyBorder="1" applyProtection="1">
      <protection locked="0"/>
    </xf>
    <xf numFmtId="0" fontId="1" fillId="0" borderId="5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left" vertical="top" wrapText="1"/>
    </xf>
    <xf numFmtId="1" fontId="1" fillId="0" borderId="3" xfId="0" applyNumberFormat="1" applyFont="1" applyFill="1" applyBorder="1" applyAlignment="1">
      <alignment horizontal="center" vertical="center"/>
    </xf>
    <xf numFmtId="2" fontId="2" fillId="0" borderId="3" xfId="16" applyNumberFormat="1" applyFont="1" applyBorder="1" applyAlignment="1">
      <alignment horizontal="center" vertical="center"/>
    </xf>
    <xf numFmtId="2" fontId="2" fillId="0" borderId="3" xfId="24" applyNumberFormat="1" applyFont="1" applyBorder="1" applyAlignment="1">
      <alignment horizontal="center"/>
    </xf>
    <xf numFmtId="0" fontId="2" fillId="0" borderId="5" xfId="23" applyFont="1" applyBorder="1" applyAlignment="1">
      <alignment horizontal="right"/>
    </xf>
    <xf numFmtId="0" fontId="2" fillId="0" borderId="4" xfId="23" applyFont="1" applyBorder="1" applyAlignment="1"/>
    <xf numFmtId="0" fontId="2" fillId="0" borderId="3" xfId="23" applyFont="1" applyBorder="1" applyAlignment="1">
      <alignment horizontal="center" vertical="center"/>
    </xf>
    <xf numFmtId="2" fontId="2" fillId="0" borderId="4" xfId="24" applyNumberFormat="1" applyFont="1" applyBorder="1" applyAlignment="1">
      <alignment horizontal="center" vertical="center"/>
    </xf>
    <xf numFmtId="2" fontId="2" fillId="0" borderId="3" xfId="24" applyNumberFormat="1" applyFont="1" applyBorder="1" applyAlignment="1">
      <alignment horizontal="center" vertical="center"/>
    </xf>
    <xf numFmtId="0" fontId="2" fillId="0" borderId="3" xfId="23" applyFont="1" applyBorder="1" applyAlignment="1"/>
    <xf numFmtId="0" fontId="2" fillId="0" borderId="2" xfId="23" applyFont="1" applyBorder="1" applyAlignment="1">
      <alignment horizontal="right"/>
    </xf>
    <xf numFmtId="2" fontId="2" fillId="0" borderId="3" xfId="0" applyNumberFormat="1" applyFont="1" applyBorder="1" applyAlignment="1">
      <alignment horizontal="center"/>
    </xf>
    <xf numFmtId="0" fontId="2" fillId="0" borderId="3" xfId="23" applyFont="1" applyBorder="1" applyAlignment="1">
      <alignment wrapText="1"/>
    </xf>
    <xf numFmtId="2" fontId="2" fillId="2" borderId="3" xfId="0" applyNumberFormat="1" applyFont="1" applyFill="1" applyBorder="1"/>
    <xf numFmtId="0" fontId="2" fillId="3" borderId="3" xfId="23" applyFont="1" applyFill="1" applyBorder="1" applyAlignment="1">
      <alignment horizontal="center" vertical="center"/>
    </xf>
    <xf numFmtId="0" fontId="3" fillId="0" borderId="0" xfId="0" applyFont="1"/>
    <xf numFmtId="0" fontId="4" fillId="0" borderId="0" xfId="0" applyFont="1"/>
    <xf numFmtId="168" fontId="2" fillId="2" borderId="3" xfId="0" applyNumberFormat="1" applyFont="1" applyFill="1" applyBorder="1" applyProtection="1">
      <protection locked="0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2" borderId="1" xfId="0" applyFont="1" applyFill="1" applyBorder="1" applyAlignment="1" applyProtection="1">
      <protection locked="0"/>
    </xf>
    <xf numFmtId="0" fontId="2" fillId="0" borderId="2" xfId="0" applyFont="1" applyBorder="1" applyAlignment="1" applyProtection="1">
      <protection locked="0"/>
    </xf>
    <xf numFmtId="0" fontId="2" fillId="0" borderId="6" xfId="0" applyFont="1" applyBorder="1" applyAlignment="1">
      <alignment horizontal="center"/>
    </xf>
  </cellXfs>
  <cellStyles count="34">
    <cellStyle name="Обычный" xfId="0" builtinId="0"/>
    <cellStyle name="Обычный 10" xfId="1"/>
    <cellStyle name="Обычный 11" xfId="2"/>
    <cellStyle name="Обычный 12" xfId="3"/>
    <cellStyle name="Обычный 13" xfId="4"/>
    <cellStyle name="Обычный 14" xfId="5"/>
    <cellStyle name="Обычный 15" xfId="6"/>
    <cellStyle name="Обычный 16" xfId="7"/>
    <cellStyle name="Обычный 17" xfId="8"/>
    <cellStyle name="Обычный 18" xfId="9"/>
    <cellStyle name="Обычный 19" xfId="10"/>
    <cellStyle name="Обычный 2" xfId="11"/>
    <cellStyle name="Обычный 20" xfId="12"/>
    <cellStyle name="Обычный 21" xfId="13"/>
    <cellStyle name="Обычный 22" xfId="14"/>
    <cellStyle name="Обычный 23" xfId="15"/>
    <cellStyle name="Обычный 24" xfId="16"/>
    <cellStyle name="Обычный 25" xfId="17"/>
    <cellStyle name="Обычный 26" xfId="18"/>
    <cellStyle name="Обычный 27" xfId="19"/>
    <cellStyle name="Обычный 28" xfId="20"/>
    <cellStyle name="Обычный 29" xfId="21"/>
    <cellStyle name="Обычный 3" xfId="22"/>
    <cellStyle name="Обычный 30" xfId="23"/>
    <cellStyle name="Обычный 32" xfId="24"/>
    <cellStyle name="Обычный 33" xfId="25"/>
    <cellStyle name="Обычный 34" xfId="26"/>
    <cellStyle name="Обычный 35" xfId="27"/>
    <cellStyle name="Обычный 4" xfId="28"/>
    <cellStyle name="Обычный 5" xfId="29"/>
    <cellStyle name="Обычный 6" xfId="30"/>
    <cellStyle name="Обычный 7" xfId="31"/>
    <cellStyle name="Обычный 8" xfId="32"/>
    <cellStyle name="Обычный 9" xfId="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  <pageSetUpPr fitToPage="1"/>
  </sheetPr>
  <dimension ref="A1:I53"/>
  <sheetViews>
    <sheetView tabSelected="1" zoomScale="75" zoomScaleNormal="75" workbookViewId="0">
      <selection activeCell="A31" sqref="A31:H31"/>
    </sheetView>
  </sheetViews>
  <sheetFormatPr defaultColWidth="9" defaultRowHeight="15"/>
  <cols>
    <col min="1" max="1" width="21" customWidth="1"/>
    <col min="2" max="2" width="13.140625" customWidth="1"/>
    <col min="3" max="3" width="61.5703125" customWidth="1"/>
    <col min="4" max="4" width="16.7109375" customWidth="1"/>
    <col min="5" max="5" width="14.85546875" customWidth="1"/>
    <col min="6" max="6" width="17.7109375" customWidth="1"/>
    <col min="7" max="7" width="11.5703125" customWidth="1"/>
    <col min="8" max="8" width="14" customWidth="1"/>
    <col min="9" max="9" width="15.5703125" customWidth="1"/>
  </cols>
  <sheetData>
    <row r="1" spans="1:9" ht="16.5">
      <c r="A1" s="2"/>
      <c r="B1" s="2"/>
      <c r="C1" s="2"/>
      <c r="D1" s="2"/>
      <c r="E1" s="2"/>
      <c r="F1" s="2"/>
      <c r="G1" s="3"/>
      <c r="H1" s="46" t="s">
        <v>0</v>
      </c>
      <c r="I1" s="46"/>
    </row>
    <row r="2" spans="1:9" ht="25.5" customHeight="1">
      <c r="A2" s="2"/>
      <c r="B2" s="2"/>
      <c r="C2" s="2"/>
      <c r="D2" s="2"/>
      <c r="E2" s="2"/>
      <c r="F2" s="47" t="s">
        <v>1</v>
      </c>
      <c r="G2" s="47"/>
      <c r="H2" s="47"/>
      <c r="I2" s="47"/>
    </row>
    <row r="3" spans="1:9" ht="36" customHeight="1">
      <c r="A3" s="3" t="s">
        <v>2</v>
      </c>
      <c r="B3" s="48" t="s">
        <v>3</v>
      </c>
      <c r="C3" s="49"/>
      <c r="D3" s="3" t="s">
        <v>4</v>
      </c>
      <c r="E3" s="4"/>
      <c r="F3" s="3"/>
      <c r="G3" s="3"/>
      <c r="H3" s="3" t="s">
        <v>5</v>
      </c>
      <c r="I3" s="45">
        <v>45547</v>
      </c>
    </row>
    <row r="4" spans="1:9" ht="15.75" customHeight="1">
      <c r="A4" s="3"/>
      <c r="B4" s="3"/>
      <c r="C4" s="3"/>
      <c r="D4" s="3"/>
      <c r="E4" s="3"/>
      <c r="F4" s="3"/>
      <c r="G4" s="3"/>
      <c r="H4" s="3"/>
      <c r="I4" s="3"/>
    </row>
    <row r="5" spans="1:9" ht="30.75" customHeight="1">
      <c r="A5" s="5" t="s">
        <v>6</v>
      </c>
      <c r="B5" s="5" t="s">
        <v>7</v>
      </c>
      <c r="C5" s="5" t="s">
        <v>8</v>
      </c>
      <c r="D5" s="5" t="s">
        <v>9</v>
      </c>
      <c r="E5" s="5" t="s">
        <v>10</v>
      </c>
      <c r="F5" s="6" t="s">
        <v>11</v>
      </c>
      <c r="G5" s="5" t="s">
        <v>12</v>
      </c>
      <c r="H5" s="5" t="s">
        <v>13</v>
      </c>
      <c r="I5" s="5" t="s">
        <v>14</v>
      </c>
    </row>
    <row r="6" spans="1:9" ht="16.5">
      <c r="A6" s="5"/>
      <c r="B6" s="7"/>
      <c r="C6" s="5"/>
      <c r="D6" s="5"/>
      <c r="E6" s="8"/>
      <c r="F6" s="5"/>
      <c r="G6" s="8"/>
      <c r="H6" s="8"/>
      <c r="I6" s="5"/>
    </row>
    <row r="7" spans="1:9" ht="16.5">
      <c r="A7" s="9" t="s">
        <v>15</v>
      </c>
      <c r="B7" s="10" t="s">
        <v>16</v>
      </c>
      <c r="C7" s="11" t="s">
        <v>17</v>
      </c>
      <c r="D7" s="12" t="s">
        <v>18</v>
      </c>
      <c r="E7" s="13">
        <v>24.75</v>
      </c>
      <c r="F7" s="14">
        <f>I7*4+H7*9+G7*4</f>
        <v>96.39</v>
      </c>
      <c r="G7" s="13">
        <v>6.98</v>
      </c>
      <c r="H7" s="13">
        <v>2.91</v>
      </c>
      <c r="I7" s="14">
        <v>10.57</v>
      </c>
    </row>
    <row r="8" spans="1:9" ht="16.5">
      <c r="A8" s="15"/>
      <c r="B8" s="10" t="s">
        <v>19</v>
      </c>
      <c r="C8" s="16" t="s">
        <v>20</v>
      </c>
      <c r="D8" s="12">
        <v>200</v>
      </c>
      <c r="E8" s="14">
        <v>3.27</v>
      </c>
      <c r="F8" s="14">
        <f t="shared" ref="F8:F9" si="0">I8*4+H8*9+G8*4</f>
        <v>258.77</v>
      </c>
      <c r="G8" s="14">
        <v>31</v>
      </c>
      <c r="H8" s="14">
        <v>0.53</v>
      </c>
      <c r="I8" s="14">
        <v>32.5</v>
      </c>
    </row>
    <row r="9" spans="1:9" ht="16.5">
      <c r="A9" s="15"/>
      <c r="B9" s="17" t="s">
        <v>21</v>
      </c>
      <c r="C9" s="18" t="s">
        <v>22</v>
      </c>
      <c r="D9" s="19">
        <v>30</v>
      </c>
      <c r="E9" s="14">
        <v>2.25</v>
      </c>
      <c r="F9" s="14">
        <f t="shared" si="0"/>
        <v>70.48</v>
      </c>
      <c r="G9" s="14">
        <v>2.2799999999999998</v>
      </c>
      <c r="H9" s="14">
        <v>0.24</v>
      </c>
      <c r="I9" s="14">
        <v>14.8</v>
      </c>
    </row>
    <row r="10" spans="1:9" ht="16.5">
      <c r="A10" s="15"/>
      <c r="B10" s="20" t="s">
        <v>24</v>
      </c>
      <c r="C10" s="11" t="s">
        <v>38</v>
      </c>
      <c r="D10" s="12" t="s">
        <v>39</v>
      </c>
      <c r="E10" s="14">
        <v>22.1</v>
      </c>
      <c r="F10" s="14">
        <v>108.6</v>
      </c>
      <c r="G10" s="14">
        <v>0.96</v>
      </c>
      <c r="H10" s="14">
        <v>0.84</v>
      </c>
      <c r="I10" s="14">
        <v>24.3</v>
      </c>
    </row>
    <row r="11" spans="1:9" s="1" customFormat="1" ht="16.5">
      <c r="A11" s="9" t="s">
        <v>23</v>
      </c>
      <c r="B11" s="21"/>
      <c r="C11" s="22"/>
      <c r="D11" s="23"/>
      <c r="E11" s="24"/>
      <c r="F11" s="25"/>
      <c r="G11" s="26"/>
      <c r="H11" s="26"/>
      <c r="I11" s="26"/>
    </row>
    <row r="12" spans="1:9" ht="16.5">
      <c r="A12" s="15"/>
      <c r="B12" s="27" t="s">
        <v>24</v>
      </c>
      <c r="C12" s="28" t="s">
        <v>25</v>
      </c>
      <c r="D12" s="29">
        <v>60</v>
      </c>
      <c r="E12" s="30">
        <v>4.88</v>
      </c>
      <c r="F12" s="14">
        <f t="shared" ref="F12:F19" si="1">I12*4+H12*9+G12*4</f>
        <v>73.345200000000006</v>
      </c>
      <c r="G12" s="31">
        <v>0.75600000000000001</v>
      </c>
      <c r="H12" s="31">
        <v>6.0540000000000003</v>
      </c>
      <c r="I12" s="31">
        <v>3.9588000000000001</v>
      </c>
    </row>
    <row r="13" spans="1:9" ht="16.5">
      <c r="A13" s="15"/>
      <c r="B13" s="32" t="s">
        <v>26</v>
      </c>
      <c r="C13" s="33" t="s">
        <v>27</v>
      </c>
      <c r="D13" s="34" t="s">
        <v>18</v>
      </c>
      <c r="E13" s="30">
        <v>13.02</v>
      </c>
      <c r="F13" s="14">
        <f t="shared" si="1"/>
        <v>151.19999999999999</v>
      </c>
      <c r="G13" s="35">
        <v>5.4</v>
      </c>
      <c r="H13" s="35">
        <v>4.8</v>
      </c>
      <c r="I13" s="36">
        <v>21.6</v>
      </c>
    </row>
    <row r="14" spans="1:9" ht="16.5">
      <c r="A14" s="15"/>
      <c r="B14" s="32" t="s">
        <v>24</v>
      </c>
      <c r="C14" s="33" t="s">
        <v>28</v>
      </c>
      <c r="D14" s="34">
        <v>90</v>
      </c>
      <c r="E14" s="30">
        <v>42.14</v>
      </c>
      <c r="F14" s="14">
        <f t="shared" si="1"/>
        <v>182.60999999999962</v>
      </c>
      <c r="G14" s="35">
        <v>9.1928571428571395</v>
      </c>
      <c r="H14" s="35">
        <v>12.072857142857099</v>
      </c>
      <c r="I14" s="36">
        <v>9.2957142857142898</v>
      </c>
    </row>
    <row r="15" spans="1:9" ht="16.5">
      <c r="A15" s="15"/>
      <c r="B15" s="32" t="s">
        <v>24</v>
      </c>
      <c r="C15" s="33" t="s">
        <v>29</v>
      </c>
      <c r="D15" s="34">
        <v>150</v>
      </c>
      <c r="E15" s="30">
        <v>10.36</v>
      </c>
      <c r="F15" s="14">
        <f t="shared" si="1"/>
        <v>157.82</v>
      </c>
      <c r="G15" s="36">
        <v>4.28</v>
      </c>
      <c r="H15" s="36">
        <v>5.0999999999999996</v>
      </c>
      <c r="I15" s="36">
        <v>23.7</v>
      </c>
    </row>
    <row r="16" spans="1:9" ht="16.5">
      <c r="A16" s="15"/>
      <c r="B16" s="32" t="s">
        <v>24</v>
      </c>
      <c r="C16" s="37" t="s">
        <v>37</v>
      </c>
      <c r="D16" s="34">
        <v>200</v>
      </c>
      <c r="E16" s="30">
        <v>18.98</v>
      </c>
      <c r="F16" s="14">
        <f t="shared" si="1"/>
        <v>112.53</v>
      </c>
      <c r="G16" s="36">
        <v>0.12</v>
      </c>
      <c r="H16" s="36">
        <v>0.05</v>
      </c>
      <c r="I16" s="36">
        <v>27.9</v>
      </c>
    </row>
    <row r="17" spans="1:9" ht="16.5">
      <c r="A17" s="15"/>
      <c r="B17" s="32" t="s">
        <v>24</v>
      </c>
      <c r="C17" s="37" t="s">
        <v>22</v>
      </c>
      <c r="D17" s="34">
        <v>30</v>
      </c>
      <c r="E17" s="30">
        <v>2.25</v>
      </c>
      <c r="F17" s="14">
        <f t="shared" si="1"/>
        <v>70.48</v>
      </c>
      <c r="G17" s="36">
        <v>2.2799999999999998</v>
      </c>
      <c r="H17" s="36">
        <v>0.24</v>
      </c>
      <c r="I17" s="36">
        <v>14.8</v>
      </c>
    </row>
    <row r="18" spans="1:9" ht="16.5">
      <c r="A18" s="15"/>
      <c r="B18" s="38" t="s">
        <v>24</v>
      </c>
      <c r="C18" s="37" t="s">
        <v>30</v>
      </c>
      <c r="D18" s="34">
        <v>30</v>
      </c>
      <c r="E18" s="30">
        <v>2.25</v>
      </c>
      <c r="F18" s="14">
        <f t="shared" si="1"/>
        <v>63.57</v>
      </c>
      <c r="G18" s="39">
        <v>1.98</v>
      </c>
      <c r="H18" s="39">
        <v>0.33</v>
      </c>
      <c r="I18" s="39">
        <v>13.17</v>
      </c>
    </row>
    <row r="19" spans="1:9" ht="16.5">
      <c r="A19" s="15"/>
      <c r="B19" s="38" t="s">
        <v>21</v>
      </c>
      <c r="C19" s="40" t="s">
        <v>31</v>
      </c>
      <c r="D19" s="34">
        <v>100</v>
      </c>
      <c r="E19" s="30">
        <v>26.75</v>
      </c>
      <c r="F19" s="14">
        <f t="shared" si="1"/>
        <v>82.679999999999993</v>
      </c>
      <c r="G19" s="39">
        <v>0.76</v>
      </c>
      <c r="H19" s="39">
        <v>0.52</v>
      </c>
      <c r="I19" s="39">
        <v>18.739999999999998</v>
      </c>
    </row>
    <row r="20" spans="1:9" s="1" customFormat="1" ht="16.5">
      <c r="A20" s="9" t="s">
        <v>32</v>
      </c>
      <c r="B20" s="9"/>
      <c r="C20" s="9"/>
      <c r="D20" s="9"/>
      <c r="E20" s="41"/>
      <c r="F20" s="41"/>
      <c r="G20" s="41"/>
      <c r="H20" s="41"/>
      <c r="I20" s="41"/>
    </row>
    <row r="21" spans="1:9" ht="16.5">
      <c r="A21" s="15"/>
      <c r="B21" s="32" t="s">
        <v>24</v>
      </c>
      <c r="C21" s="33" t="s">
        <v>25</v>
      </c>
      <c r="D21" s="42">
        <v>100</v>
      </c>
      <c r="E21" s="30">
        <v>8.14</v>
      </c>
      <c r="F21" s="14">
        <f t="shared" ref="F21:F29" si="2">I21*4+H21*9+G21*4</f>
        <v>122.24200000000003</v>
      </c>
      <c r="G21" s="31">
        <f>G12/0.6</f>
        <v>1.26</v>
      </c>
      <c r="H21" s="31">
        <f>H12/0.6</f>
        <v>10.090000000000002</v>
      </c>
      <c r="I21" s="31">
        <f>I12/0.6</f>
        <v>6.5980000000000008</v>
      </c>
    </row>
    <row r="22" spans="1:9" ht="16.5">
      <c r="A22" s="15"/>
      <c r="B22" s="32" t="s">
        <v>26</v>
      </c>
      <c r="C22" s="33" t="s">
        <v>27</v>
      </c>
      <c r="D22" s="34" t="s">
        <v>33</v>
      </c>
      <c r="E22" s="30">
        <v>15.4</v>
      </c>
      <c r="F22" s="14">
        <f t="shared" si="2"/>
        <v>164.23749999999998</v>
      </c>
      <c r="G22" s="35">
        <v>9.9749999999999996</v>
      </c>
      <c r="H22" s="35">
        <v>7.5374999999999996</v>
      </c>
      <c r="I22" s="36">
        <v>14.125</v>
      </c>
    </row>
    <row r="23" spans="1:9" ht="16.5">
      <c r="A23" s="15"/>
      <c r="B23" s="32" t="s">
        <v>24</v>
      </c>
      <c r="C23" s="33" t="s">
        <v>28</v>
      </c>
      <c r="D23" s="34">
        <v>100</v>
      </c>
      <c r="E23" s="30">
        <v>46.82</v>
      </c>
      <c r="F23" s="14">
        <f t="shared" si="2"/>
        <v>340.44444444444451</v>
      </c>
      <c r="G23" s="35">
        <v>26.3333333333333</v>
      </c>
      <c r="H23" s="35">
        <v>20.8888888888889</v>
      </c>
      <c r="I23" s="36">
        <v>11.7777777777778</v>
      </c>
    </row>
    <row r="24" spans="1:9" ht="16.5">
      <c r="A24" s="15"/>
      <c r="B24" s="32" t="s">
        <v>24</v>
      </c>
      <c r="C24" s="33" t="s">
        <v>29</v>
      </c>
      <c r="D24" s="34">
        <v>180</v>
      </c>
      <c r="E24" s="30">
        <v>12.44</v>
      </c>
      <c r="F24" s="14">
        <f t="shared" si="2"/>
        <v>308.68</v>
      </c>
      <c r="G24" s="36">
        <v>4.26</v>
      </c>
      <c r="H24" s="36">
        <v>13.6</v>
      </c>
      <c r="I24" s="36">
        <v>42.31</v>
      </c>
    </row>
    <row r="25" spans="1:9" ht="16.5">
      <c r="A25" s="15"/>
      <c r="B25" s="32" t="s">
        <v>24</v>
      </c>
      <c r="C25" s="37" t="s">
        <v>37</v>
      </c>
      <c r="D25" s="34">
        <v>200</v>
      </c>
      <c r="E25" s="30">
        <v>18.98</v>
      </c>
      <c r="F25" s="14">
        <v>112.53</v>
      </c>
      <c r="G25" s="36">
        <v>0.12</v>
      </c>
      <c r="H25" s="36">
        <v>0.05</v>
      </c>
      <c r="I25" s="36">
        <v>27.9</v>
      </c>
    </row>
    <row r="26" spans="1:9" ht="16.5">
      <c r="A26" s="15"/>
      <c r="B26" s="32" t="s">
        <v>24</v>
      </c>
      <c r="C26" s="37" t="s">
        <v>22</v>
      </c>
      <c r="D26" s="34">
        <v>60</v>
      </c>
      <c r="E26" s="30">
        <v>4.5</v>
      </c>
      <c r="F26" s="14">
        <f t="shared" si="2"/>
        <v>124.64</v>
      </c>
      <c r="G26" s="36">
        <v>4.4800000000000004</v>
      </c>
      <c r="H26" s="36">
        <v>0.48</v>
      </c>
      <c r="I26" s="36">
        <v>25.6</v>
      </c>
    </row>
    <row r="27" spans="1:9" ht="16.5">
      <c r="A27" s="15"/>
      <c r="B27" s="38" t="s">
        <v>24</v>
      </c>
      <c r="C27" s="37" t="s">
        <v>30</v>
      </c>
      <c r="D27" s="34">
        <v>30</v>
      </c>
      <c r="E27" s="30">
        <v>2.25</v>
      </c>
      <c r="F27" s="14">
        <f t="shared" si="2"/>
        <v>63.57</v>
      </c>
      <c r="G27" s="36">
        <v>1.98</v>
      </c>
      <c r="H27" s="36">
        <v>0.33</v>
      </c>
      <c r="I27" s="36">
        <v>13.17</v>
      </c>
    </row>
    <row r="28" spans="1:9" ht="16.5">
      <c r="A28" s="15"/>
      <c r="B28" s="38" t="s">
        <v>21</v>
      </c>
      <c r="C28" s="40" t="s">
        <v>31</v>
      </c>
      <c r="D28" s="34">
        <v>150</v>
      </c>
      <c r="E28" s="30">
        <v>41.1</v>
      </c>
      <c r="F28" s="14">
        <v>82.68</v>
      </c>
      <c r="G28" s="14">
        <v>0.95</v>
      </c>
      <c r="H28" s="14">
        <v>0.74</v>
      </c>
      <c r="I28" s="14">
        <v>22.3</v>
      </c>
    </row>
    <row r="29" spans="1:9" ht="16.5" hidden="1">
      <c r="A29" s="15"/>
      <c r="B29" s="38" t="s">
        <v>34</v>
      </c>
      <c r="C29" s="37" t="s">
        <v>35</v>
      </c>
      <c r="D29" s="34">
        <v>100</v>
      </c>
      <c r="E29" s="30">
        <v>10.199999999999999</v>
      </c>
      <c r="F29" s="14">
        <f t="shared" si="2"/>
        <v>309.7</v>
      </c>
      <c r="G29" s="5">
        <v>7.39</v>
      </c>
      <c r="H29" s="5">
        <v>4.9800000000000004</v>
      </c>
      <c r="I29" s="5">
        <v>58.83</v>
      </c>
    </row>
    <row r="30" spans="1:9" ht="16.5">
      <c r="A30" s="15"/>
      <c r="B30" s="15"/>
      <c r="C30" s="15"/>
      <c r="D30" s="15"/>
      <c r="E30" s="15"/>
      <c r="F30" s="15"/>
      <c r="G30" s="15"/>
      <c r="H30" s="15"/>
      <c r="I30" s="15"/>
    </row>
    <row r="31" spans="1:9" ht="51" customHeight="1">
      <c r="A31" s="50" t="s">
        <v>36</v>
      </c>
      <c r="B31" s="50"/>
      <c r="C31" s="50"/>
      <c r="D31" s="50"/>
      <c r="E31" s="50"/>
      <c r="F31" s="50"/>
      <c r="G31" s="50"/>
      <c r="H31" s="50"/>
      <c r="I31" s="3"/>
    </row>
    <row r="32" spans="1:9" ht="16.5">
      <c r="A32" s="43"/>
      <c r="B32" s="43"/>
      <c r="C32" s="43"/>
      <c r="D32" s="43"/>
      <c r="E32" s="43"/>
      <c r="F32" s="43"/>
      <c r="G32" s="43"/>
      <c r="H32" s="43"/>
      <c r="I32" s="43"/>
    </row>
    <row r="33" spans="1:9" ht="20.25">
      <c r="A33" s="44"/>
      <c r="B33" s="44"/>
      <c r="C33" s="44"/>
      <c r="D33" s="44"/>
      <c r="E33" s="44"/>
      <c r="F33" s="44"/>
      <c r="G33" s="44"/>
      <c r="H33" s="44"/>
      <c r="I33" s="44"/>
    </row>
    <row r="34" spans="1:9" ht="20.25">
      <c r="A34" s="44"/>
      <c r="B34" s="44"/>
      <c r="C34" s="44"/>
      <c r="D34" s="44"/>
      <c r="E34" s="44"/>
      <c r="F34" s="44"/>
      <c r="G34" s="44"/>
      <c r="H34" s="44"/>
      <c r="I34" s="44"/>
    </row>
    <row r="35" spans="1:9" ht="20.25">
      <c r="A35" s="44"/>
      <c r="B35" s="44"/>
      <c r="C35" s="44"/>
      <c r="D35" s="44"/>
      <c r="E35" s="44"/>
      <c r="F35" s="44"/>
      <c r="G35" s="44"/>
      <c r="H35" s="44"/>
      <c r="I35" s="44"/>
    </row>
    <row r="36" spans="1:9" ht="20.25">
      <c r="A36" s="44"/>
      <c r="B36" s="44"/>
      <c r="C36" s="44"/>
      <c r="D36" s="44"/>
      <c r="E36" s="44"/>
      <c r="F36" s="44"/>
      <c r="G36" s="44"/>
      <c r="H36" s="44"/>
      <c r="I36" s="44"/>
    </row>
    <row r="37" spans="1:9" ht="20.25">
      <c r="A37" s="44"/>
      <c r="B37" s="44"/>
      <c r="C37" s="44"/>
      <c r="D37" s="44"/>
      <c r="E37" s="44"/>
      <c r="F37" s="44"/>
      <c r="G37" s="44"/>
      <c r="H37" s="44"/>
      <c r="I37" s="44"/>
    </row>
    <row r="38" spans="1:9" ht="20.25">
      <c r="A38" s="44"/>
      <c r="B38" s="44"/>
      <c r="C38" s="44"/>
      <c r="D38" s="44"/>
      <c r="E38" s="44"/>
      <c r="F38" s="44"/>
      <c r="G38" s="44"/>
      <c r="H38" s="44"/>
      <c r="I38" s="44"/>
    </row>
    <row r="39" spans="1:9" ht="20.25">
      <c r="A39" s="44"/>
      <c r="B39" s="44"/>
      <c r="C39" s="44"/>
      <c r="D39" s="44"/>
      <c r="E39" s="44"/>
      <c r="F39" s="44"/>
      <c r="G39" s="44"/>
      <c r="H39" s="44"/>
      <c r="I39" s="44"/>
    </row>
    <row r="40" spans="1:9" ht="20.25">
      <c r="A40" s="44"/>
      <c r="B40" s="44"/>
      <c r="C40" s="44"/>
      <c r="D40" s="44"/>
      <c r="E40" s="44"/>
      <c r="F40" s="44"/>
      <c r="G40" s="44"/>
      <c r="H40" s="44"/>
      <c r="I40" s="44"/>
    </row>
    <row r="41" spans="1:9" ht="20.25">
      <c r="A41" s="44"/>
      <c r="B41" s="44"/>
      <c r="C41" s="44"/>
      <c r="D41" s="44"/>
      <c r="E41" s="44"/>
      <c r="F41" s="44"/>
      <c r="G41" s="44"/>
      <c r="H41" s="44"/>
      <c r="I41" s="44"/>
    </row>
    <row r="42" spans="1:9" ht="20.25">
      <c r="A42" s="44"/>
      <c r="B42" s="44"/>
      <c r="C42" s="44"/>
      <c r="D42" s="44"/>
      <c r="E42" s="44"/>
      <c r="F42" s="44"/>
      <c r="G42" s="44"/>
      <c r="H42" s="44"/>
      <c r="I42" s="44"/>
    </row>
    <row r="43" spans="1:9" ht="20.25">
      <c r="A43" s="44"/>
      <c r="B43" s="44"/>
      <c r="C43" s="44"/>
      <c r="D43" s="44"/>
      <c r="E43" s="44"/>
      <c r="F43" s="44"/>
      <c r="G43" s="44"/>
      <c r="H43" s="44"/>
      <c r="I43" s="44"/>
    </row>
    <row r="44" spans="1:9" ht="20.25">
      <c r="A44" s="44"/>
      <c r="B44" s="44"/>
      <c r="C44" s="44"/>
      <c r="D44" s="44"/>
      <c r="E44" s="44"/>
      <c r="F44" s="44"/>
      <c r="G44" s="44"/>
      <c r="H44" s="44"/>
      <c r="I44" s="44"/>
    </row>
    <row r="45" spans="1:9" ht="20.25">
      <c r="A45" s="44"/>
      <c r="B45" s="44"/>
      <c r="C45" s="44"/>
      <c r="D45" s="44"/>
      <c r="E45" s="44"/>
      <c r="F45" s="44"/>
      <c r="G45" s="44"/>
      <c r="H45" s="44"/>
      <c r="I45" s="44"/>
    </row>
    <row r="46" spans="1:9" ht="20.25">
      <c r="A46" s="44"/>
      <c r="B46" s="44"/>
      <c r="C46" s="44"/>
      <c r="D46" s="44"/>
      <c r="E46" s="44"/>
      <c r="F46" s="44"/>
      <c r="G46" s="44"/>
      <c r="H46" s="44"/>
      <c r="I46" s="44"/>
    </row>
    <row r="47" spans="1:9" ht="20.25">
      <c r="A47" s="44"/>
      <c r="B47" s="44"/>
      <c r="C47" s="44"/>
      <c r="D47" s="44"/>
      <c r="E47" s="44"/>
      <c r="F47" s="44"/>
      <c r="G47" s="44"/>
      <c r="H47" s="44"/>
      <c r="I47" s="44"/>
    </row>
    <row r="48" spans="1:9" ht="20.25">
      <c r="A48" s="44"/>
      <c r="B48" s="44"/>
      <c r="C48" s="44"/>
      <c r="D48" s="44"/>
      <c r="E48" s="44"/>
      <c r="F48" s="44"/>
      <c r="G48" s="44"/>
      <c r="H48" s="44"/>
      <c r="I48" s="44"/>
    </row>
    <row r="49" spans="1:9" ht="20.25">
      <c r="A49" s="44"/>
      <c r="B49" s="44"/>
      <c r="C49" s="44"/>
      <c r="D49" s="44"/>
      <c r="E49" s="44"/>
      <c r="F49" s="44"/>
      <c r="G49" s="44"/>
      <c r="H49" s="44"/>
      <c r="I49" s="44"/>
    </row>
    <row r="50" spans="1:9" ht="20.25">
      <c r="A50" s="44"/>
      <c r="B50" s="44"/>
      <c r="C50" s="44"/>
      <c r="D50" s="44"/>
      <c r="E50" s="44"/>
      <c r="F50" s="44"/>
      <c r="G50" s="44"/>
      <c r="H50" s="44"/>
      <c r="I50" s="44"/>
    </row>
    <row r="51" spans="1:9" ht="20.25">
      <c r="A51" s="44"/>
      <c r="B51" s="44"/>
      <c r="C51" s="44"/>
      <c r="D51" s="44"/>
      <c r="E51" s="44"/>
      <c r="F51" s="44"/>
      <c r="G51" s="44"/>
      <c r="H51" s="44"/>
      <c r="I51" s="44"/>
    </row>
    <row r="52" spans="1:9" ht="20.25">
      <c r="A52" s="44"/>
      <c r="B52" s="44"/>
      <c r="C52" s="44"/>
      <c r="D52" s="44"/>
      <c r="E52" s="44"/>
      <c r="F52" s="44"/>
      <c r="G52" s="44"/>
      <c r="H52" s="44"/>
      <c r="I52" s="44"/>
    </row>
    <row r="53" spans="1:9" ht="20.25">
      <c r="A53" s="44"/>
      <c r="B53" s="44"/>
      <c r="C53" s="44"/>
      <c r="D53" s="44"/>
      <c r="E53" s="44"/>
      <c r="F53" s="44"/>
      <c r="G53" s="44"/>
      <c r="H53" s="44"/>
      <c r="I53" s="44"/>
    </row>
  </sheetData>
  <mergeCells count="4">
    <mergeCell ref="H1:I1"/>
    <mergeCell ref="F2:I2"/>
    <mergeCell ref="B3:C3"/>
    <mergeCell ref="A31:H31"/>
  </mergeCells>
  <pageMargins left="0.25" right="0.25" top="0.75" bottom="0.75" header="0.3" footer="0.3"/>
  <pageSetup paperSize="9" scale="57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70010F923029A4DAD66C3F8C2522598" ma:contentTypeVersion="0" ma:contentTypeDescription="Создание документа." ma:contentTypeScope="" ma:versionID="e9787ad628f956f26976c00197952f4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37F94FA-09BD-46AD-88CF-DA021816EC85}">
  <ds:schemaRefs/>
</ds:datastoreItem>
</file>

<file path=customXml/itemProps2.xml><?xml version="1.0" encoding="utf-8"?>
<ds:datastoreItem xmlns:ds="http://schemas.openxmlformats.org/officeDocument/2006/customXml" ds:itemID="{D081CF3E-7F53-4C9A-B6ED-C741880C7686}">
  <ds:schemaRefs/>
</ds:datastoreItem>
</file>

<file path=customXml/itemProps3.xml><?xml version="1.0" encoding="utf-8"?>
<ds:datastoreItem xmlns:ds="http://schemas.openxmlformats.org/officeDocument/2006/customXml" ds:itemID="{B8FF10A5-246B-40B0-8379-5DADB07CBE1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Роза</cp:lastModifiedBy>
  <cp:lastPrinted>2022-09-01T12:44:00Z</cp:lastPrinted>
  <dcterms:created xsi:type="dcterms:W3CDTF">2015-06-05T18:19:00Z</dcterms:created>
  <dcterms:modified xsi:type="dcterms:W3CDTF">2024-09-11T10:18:20Z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0x010100970010F923029A4DAD66C3F8C2522598</vt:lpwstr>
  </property>
  <property fmtid="{D5CDD505-2E9C-101B-9397-08002B2CF9AE}" pid="3" name="ICV">
    <vt:lpwstr>D86C8A4CDC3C45C39D7B34471060F889_13</vt:lpwstr>
  </property>
  <property fmtid="{D5CDD505-2E9C-101B-9397-08002B2CF9AE}" pid="4" name="KSOProductBuildVer">
    <vt:lpwstr>1049-12.2.0.13306</vt:lpwstr>
  </property>
</Properties>
</file>