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345" windowHeight="11490"/>
  </bookViews>
  <sheets>
    <sheet name="1" sheetId="1" r:id="rId1"/>
  </sheets>
  <definedNames>
    <definedName name="_xlnm.Print_Area" localSheetId="0">'1'!$A$1:$I$37</definedName>
  </definedNames>
  <calcPr calcId="145621"/>
</workbook>
</file>

<file path=xl/calcChain.xml><?xml version="1.0" encoding="utf-8"?>
<calcChain xmlns="http://schemas.openxmlformats.org/spreadsheetml/2006/main">
  <c r="F37" i="1" l="1"/>
  <c r="F33" i="1"/>
  <c r="F32" i="1"/>
  <c r="F31" i="1"/>
  <c r="F30" i="1"/>
  <c r="F29" i="1"/>
  <c r="F28" i="1"/>
  <c r="F27" i="1"/>
  <c r="I24" i="1"/>
  <c r="H24" i="1"/>
  <c r="G24" i="1"/>
  <c r="F24" i="1"/>
  <c r="F19" i="1"/>
  <c r="F18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<sst xmlns="http://schemas.openxmlformats.org/spreadsheetml/2006/main" count="72" uniqueCount="45">
  <si>
    <t>Школа</t>
  </si>
  <si>
    <r>
      <rPr>
        <sz val="14"/>
        <color theme="1"/>
        <rFont val="Times New Roman"/>
        <charset val="177"/>
      </rPr>
      <t>ГКОУ</t>
    </r>
    <r>
      <rPr>
        <sz val="14"/>
        <color theme="1"/>
        <rFont val="David"/>
        <charset val="177"/>
      </rPr>
      <t xml:space="preserve"> </t>
    </r>
    <r>
      <rPr>
        <sz val="14"/>
        <color theme="1"/>
        <rFont val="Times New Roman"/>
        <charset val="177"/>
      </rPr>
      <t>УР</t>
    </r>
    <r>
      <rPr>
        <sz val="14"/>
        <color theme="1"/>
        <rFont val="David"/>
        <charset val="177"/>
      </rPr>
      <t xml:space="preserve"> "</t>
    </r>
    <r>
      <rPr>
        <sz val="14"/>
        <color theme="1"/>
        <rFont val="Times New Roman"/>
        <charset val="177"/>
      </rPr>
      <t>КШ</t>
    </r>
    <r>
      <rPr>
        <sz val="14"/>
        <color theme="1"/>
        <rFont val="David"/>
        <charset val="177"/>
      </rPr>
      <t xml:space="preserve"> </t>
    </r>
    <r>
      <rPr>
        <sz val="14"/>
        <color theme="1"/>
        <rFont val="Times New Roman"/>
        <charset val="177"/>
      </rPr>
      <t>№</t>
    </r>
    <r>
      <rPr>
        <sz val="14"/>
        <color theme="1"/>
        <rFont val="David"/>
        <charset val="177"/>
      </rPr>
      <t xml:space="preserve">7 </t>
    </r>
    <r>
      <rPr>
        <sz val="14"/>
        <color theme="1"/>
        <rFont val="Times New Roman"/>
        <charset val="177"/>
      </rPr>
      <t>г</t>
    </r>
    <r>
      <rPr>
        <sz val="14"/>
        <color theme="1"/>
        <rFont val="David"/>
        <charset val="177"/>
      </rPr>
      <t xml:space="preserve">. </t>
    </r>
    <r>
      <rPr>
        <sz val="14"/>
        <color theme="1"/>
        <rFont val="Times New Roman"/>
        <charset val="177"/>
      </rPr>
      <t>Можги</t>
    </r>
    <r>
      <rPr>
        <sz val="14"/>
        <color theme="1"/>
        <rFont val="David"/>
        <charset val="177"/>
      </rPr>
      <t>"</t>
    </r>
  </si>
  <si>
    <r>
      <rPr>
        <sz val="14"/>
        <color theme="1"/>
        <rFont val="Times New Roman"/>
        <charset val="177"/>
      </rPr>
      <t>Отд</t>
    </r>
    <r>
      <rPr>
        <sz val="14"/>
        <color theme="1"/>
        <rFont val="David"/>
        <charset val="177"/>
      </rPr>
      <t>./</t>
    </r>
    <r>
      <rPr>
        <sz val="14"/>
        <color theme="1"/>
        <rFont val="Times New Roman"/>
        <charset val="177"/>
      </rPr>
      <t>корп</t>
    </r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</si>
  <si>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</si>
  <si>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</si>
  <si>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</si>
  <si>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</si>
  <si>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</si>
  <si>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</si>
  <si>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</si>
  <si>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</si>
  <si>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</si>
  <si>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</si>
  <si>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</si>
  <si>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127/08</t>
  </si>
  <si>
    <t xml:space="preserve">Макароны с сыром </t>
  </si>
  <si>
    <t>685/04</t>
  </si>
  <si>
    <t>Чай с сахаром</t>
  </si>
  <si>
    <t>ГОСТ</t>
  </si>
  <si>
    <t>Хлеб пшеничный</t>
  </si>
  <si>
    <t>гост</t>
  </si>
  <si>
    <t>Печенье</t>
  </si>
  <si>
    <t>Обед 7-11 лет</t>
  </si>
  <si>
    <t>74/04</t>
  </si>
  <si>
    <t>Икра овощная пром.пр.</t>
  </si>
  <si>
    <t>139/04</t>
  </si>
  <si>
    <t>Суп картофельный с бобовыми (горох)</t>
  </si>
  <si>
    <t>452/04</t>
  </si>
  <si>
    <t>302/04</t>
  </si>
  <si>
    <t xml:space="preserve">Каша пшенная вязкая </t>
  </si>
  <si>
    <t>ттк</t>
  </si>
  <si>
    <t>Напиток ягодный</t>
  </si>
  <si>
    <t>Хлеб дарницкий</t>
  </si>
  <si>
    <t>Полдник</t>
  </si>
  <si>
    <t>Сдоба с повидлом</t>
  </si>
  <si>
    <t>Фрукты свежие</t>
  </si>
  <si>
    <t>Завтрак 12 лет и старше</t>
  </si>
  <si>
    <t>Обед 12 лет и старше</t>
  </si>
  <si>
    <t>РКС</t>
  </si>
  <si>
    <t>Сдоба выборгская</t>
  </si>
  <si>
    <t>Повар с мат.отв.                                         Никитина С.Н.</t>
  </si>
  <si>
    <t>Макароны с сыром /180/20/</t>
  </si>
  <si>
    <t>Котлета детская</t>
  </si>
  <si>
    <t>686/04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</si>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</sst>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color theme="1"/>
      <name val="Times New Roman"/>
      <charset val="177"/>
    </font>
    <font>
      <sz val="14"/>
      <color theme="1"/>
      <name val="David"/>
      <charset val="177"/>
    </font>
    <font>
      <sz val="14"/>
      <color theme="1"/>
      <name val="Franklin Gothic Book"/>
      <charset val="177"/>
    </font>
    <font>
      <sz val="14"/>
      <color theme="1"/>
      <name val="Franklin Gothic Book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60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49" fontId="3" fillId="2" borderId="3" xfId="0" applyNumberFormat="1" applyFont="1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3" xfId="0" applyFont="1" applyFill="1" applyBorder="1"/>
    <xf numFmtId="0" fontId="5" fillId="0" borderId="5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3" xfId="20" applyFont="1" applyBorder="1" applyAlignment="1">
      <alignment horizontal="right"/>
    </xf>
    <xf numFmtId="0" fontId="4" fillId="0" borderId="3" xfId="20" applyFont="1" applyBorder="1" applyAlignment="1"/>
    <xf numFmtId="0" fontId="4" fillId="0" borderId="3" xfId="20" applyFont="1" applyBorder="1" applyAlignment="1">
      <alignment horizontal="center" vertical="center"/>
    </xf>
    <xf numFmtId="2" fontId="4" fillId="0" borderId="6" xfId="27" applyNumberFormat="1" applyFont="1" applyBorder="1" applyAlignment="1">
      <alignment horizontal="center" vertical="center"/>
    </xf>
    <xf numFmtId="2" fontId="4" fillId="0" borderId="3" xfId="21" applyNumberFormat="1" applyFont="1" applyBorder="1" applyAlignment="1">
      <alignment horizontal="center" vertical="center"/>
    </xf>
    <xf numFmtId="0" fontId="4" fillId="2" borderId="3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1" fontId="4" fillId="2" borderId="3" xfId="0" applyNumberFormat="1" applyFont="1" applyFill="1" applyBorder="1" applyProtection="1"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Protection="1">
      <protection locked="0"/>
    </xf>
    <xf numFmtId="0" fontId="4" fillId="0" borderId="5" xfId="23" applyFont="1" applyBorder="1" applyAlignment="1">
      <alignment horizontal="right"/>
    </xf>
    <xf numFmtId="0" fontId="4" fillId="0" borderId="4" xfId="23" applyFont="1" applyBorder="1" applyAlignment="1"/>
    <xf numFmtId="0" fontId="4" fillId="3" borderId="3" xfId="23" applyFont="1" applyFill="1" applyBorder="1" applyAlignment="1">
      <alignment horizontal="center" vertical="center"/>
    </xf>
    <xf numFmtId="2" fontId="4" fillId="0" borderId="3" xfId="16" applyNumberFormat="1" applyFont="1" applyBorder="1" applyAlignment="1">
      <alignment horizontal="center" vertical="center"/>
    </xf>
    <xf numFmtId="2" fontId="4" fillId="0" borderId="3" xfId="24" applyNumberFormat="1" applyFont="1" applyBorder="1" applyAlignment="1">
      <alignment horizontal="center"/>
    </xf>
    <xf numFmtId="0" fontId="4" fillId="0" borderId="3" xfId="23" applyFont="1" applyBorder="1" applyAlignment="1">
      <alignment horizontal="center" vertical="center"/>
    </xf>
    <xf numFmtId="2" fontId="4" fillId="0" borderId="4" xfId="24" applyNumberFormat="1" applyFont="1" applyBorder="1" applyAlignment="1">
      <alignment horizontal="center" vertical="center"/>
    </xf>
    <xf numFmtId="2" fontId="4" fillId="0" borderId="3" xfId="24" applyNumberFormat="1" applyFont="1" applyBorder="1" applyAlignment="1">
      <alignment horizontal="center" vertical="center"/>
    </xf>
    <xf numFmtId="0" fontId="4" fillId="0" borderId="3" xfId="23" applyFont="1" applyBorder="1" applyAlignment="1"/>
    <xf numFmtId="0" fontId="4" fillId="0" borderId="2" xfId="23" applyFont="1" applyBorder="1" applyAlignment="1">
      <alignment horizontal="right"/>
    </xf>
    <xf numFmtId="2" fontId="4" fillId="0" borderId="3" xfId="0" applyNumberFormat="1" applyFont="1" applyBorder="1" applyAlignment="1">
      <alignment horizontal="center"/>
    </xf>
    <xf numFmtId="0" fontId="4" fillId="0" borderId="3" xfId="23" applyFont="1" applyBorder="1" applyAlignment="1">
      <alignment wrapText="1"/>
    </xf>
    <xf numFmtId="0" fontId="4" fillId="2" borderId="2" xfId="23" applyFont="1" applyFill="1" applyBorder="1" applyAlignment="1">
      <alignment horizontal="right"/>
    </xf>
    <xf numFmtId="0" fontId="4" fillId="2" borderId="3" xfId="23" applyFont="1" applyFill="1" applyBorder="1" applyAlignment="1">
      <alignment wrapText="1"/>
    </xf>
    <xf numFmtId="0" fontId="4" fillId="2" borderId="3" xfId="23" applyFont="1" applyFill="1" applyBorder="1" applyAlignment="1">
      <alignment horizontal="center" vertical="center"/>
    </xf>
    <xf numFmtId="2" fontId="4" fillId="2" borderId="3" xfId="16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/>
    </xf>
    <xf numFmtId="2" fontId="4" fillId="2" borderId="3" xfId="0" applyNumberFormat="1" applyFont="1" applyFill="1" applyBorder="1"/>
    <xf numFmtId="168" fontId="3" fillId="2" borderId="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4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  <pageSetUpPr fitToPage="1"/>
  </sheetPr>
  <dimension ref="A1:I61"/>
  <sheetViews>
    <sheetView tabSelected="1" topLeftCell="B1" workbookViewId="0">
      <selection activeCell="E5" sqref="E5:E19"/>
    </sheetView>
  </sheetViews>
  <sheetFormatPr defaultColWidth="9" defaultRowHeight="18.75"/>
  <cols>
    <col min="1" max="1" width="16.28515625" style="2" customWidth="1"/>
    <col min="2" max="2" width="13.140625" style="2" customWidth="1"/>
    <col min="3" max="3" width="55.7109375" style="2" customWidth="1"/>
    <col min="4" max="4" width="13.5703125" style="2" customWidth="1"/>
    <col min="5" max="5" width="14.85546875" style="2" customWidth="1"/>
    <col min="6" max="6" width="17.28515625" style="2" customWidth="1"/>
    <col min="7" max="7" width="11.5703125" style="2" customWidth="1"/>
    <col min="8" max="8" width="14" style="2" customWidth="1"/>
    <col min="9" max="9" width="15.5703125" style="2" customWidth="1"/>
    <col min="10" max="16384" width="9" style="2"/>
  </cols>
  <sheetData>
    <row r="1" spans="1:9" ht="36" customHeight="1">
      <c r="A1" s="3" t="s">
        <v>0</v>
      </c>
      <c r="B1" s="57" t="s">
        <v>1</v>
      </c>
      <c r="C1" s="58"/>
      <c r="D1" s="3" t="s">
        <v>2</v>
      </c>
      <c r="E1" s="4"/>
      <c r="F1" s="5"/>
      <c r="G1" s="5"/>
      <c r="H1" s="3" t="s">
        <v>3</v>
      </c>
      <c r="I1" s="56">
        <v>45544</v>
      </c>
    </row>
    <row r="2" spans="1:9" ht="36" customHeight="1">
      <c r="A2" s="6"/>
      <c r="B2" s="6"/>
      <c r="C2" s="6"/>
      <c r="D2" s="6"/>
      <c r="E2" s="6"/>
      <c r="F2" s="6"/>
      <c r="G2" s="6"/>
      <c r="H2" s="6"/>
      <c r="I2" s="6"/>
    </row>
    <row r="3" spans="1:9" ht="19.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</row>
    <row r="4" spans="1:9" ht="19.5">
      <c r="A4" s="7"/>
      <c r="B4" s="8"/>
      <c r="C4" s="7"/>
      <c r="D4" s="7"/>
      <c r="E4" s="9"/>
      <c r="F4" s="7"/>
      <c r="G4" s="9"/>
      <c r="H4" s="9"/>
      <c r="I4" s="7"/>
    </row>
    <row r="5" spans="1:9" ht="19.5">
      <c r="A5" s="10" t="s">
        <v>13</v>
      </c>
      <c r="B5" s="11" t="s">
        <v>14</v>
      </c>
      <c r="C5" s="12" t="s">
        <v>41</v>
      </c>
      <c r="D5" s="13">
        <v>200</v>
      </c>
      <c r="E5" s="14">
        <v>33.51</v>
      </c>
      <c r="F5" s="15">
        <v>96.39</v>
      </c>
      <c r="G5" s="14">
        <v>6.98</v>
      </c>
      <c r="H5" s="14">
        <v>2.91</v>
      </c>
      <c r="I5" s="15">
        <v>10.57</v>
      </c>
    </row>
    <row r="6" spans="1:9" ht="19.5">
      <c r="A6" s="16"/>
      <c r="B6" s="17" t="s">
        <v>43</v>
      </c>
      <c r="C6" s="18" t="s">
        <v>44</v>
      </c>
      <c r="D6" s="19">
        <v>200</v>
      </c>
      <c r="E6" s="20">
        <v>6.03</v>
      </c>
      <c r="F6" s="20">
        <v>82.96</v>
      </c>
      <c r="G6" s="20">
        <v>0.18</v>
      </c>
      <c r="H6" s="20">
        <v>0.04</v>
      </c>
      <c r="I6" s="20">
        <v>20.47</v>
      </c>
    </row>
    <row r="7" spans="1:9" ht="19.5">
      <c r="A7" s="16"/>
      <c r="B7" s="21" t="s">
        <v>18</v>
      </c>
      <c r="C7" s="22" t="s">
        <v>19</v>
      </c>
      <c r="D7" s="23">
        <v>30</v>
      </c>
      <c r="E7" s="20">
        <v>2.25</v>
      </c>
      <c r="F7" s="20">
        <v>70.48</v>
      </c>
      <c r="G7" s="20">
        <v>2.2799999999999998</v>
      </c>
      <c r="H7" s="20">
        <v>0.24</v>
      </c>
      <c r="I7" s="20">
        <v>14.8</v>
      </c>
    </row>
    <row r="8" spans="1:9" ht="19.5">
      <c r="A8" s="16"/>
      <c r="B8" s="26"/>
      <c r="C8" s="27"/>
      <c r="D8" s="28"/>
      <c r="E8" s="29"/>
      <c r="F8" s="20"/>
      <c r="G8" s="30"/>
      <c r="H8" s="30"/>
      <c r="I8" s="30"/>
    </row>
    <row r="9" spans="1:9" s="1" customFormat="1" ht="19.5">
      <c r="A9" s="10" t="s">
        <v>22</v>
      </c>
      <c r="B9" s="31"/>
      <c r="C9" s="32"/>
      <c r="D9" s="33"/>
      <c r="E9" s="34"/>
      <c r="F9" s="35"/>
      <c r="G9" s="36"/>
      <c r="H9" s="36"/>
      <c r="I9" s="36"/>
    </row>
    <row r="10" spans="1:9" ht="19.5">
      <c r="A10" s="16"/>
      <c r="B10" s="37" t="s">
        <v>23</v>
      </c>
      <c r="C10" s="38" t="s">
        <v>24</v>
      </c>
      <c r="D10" s="39">
        <v>60</v>
      </c>
      <c r="E10" s="40">
        <v>13.76</v>
      </c>
      <c r="F10" s="20">
        <f t="shared" ref="F10:F19" si="0">I10*4+H10*9+G10*4</f>
        <v>42.25</v>
      </c>
      <c r="G10" s="41">
        <v>0.95</v>
      </c>
      <c r="H10" s="41">
        <v>2.93</v>
      </c>
      <c r="I10" s="41">
        <v>3.02</v>
      </c>
    </row>
    <row r="11" spans="1:9" ht="19.5">
      <c r="A11" s="16"/>
      <c r="B11" s="37" t="s">
        <v>25</v>
      </c>
      <c r="C11" s="38" t="s">
        <v>26</v>
      </c>
      <c r="D11" s="42">
        <v>200</v>
      </c>
      <c r="E11" s="40">
        <v>9.5500000000000007</v>
      </c>
      <c r="F11" s="20">
        <f t="shared" si="0"/>
        <v>151.19999999999999</v>
      </c>
      <c r="G11" s="43">
        <v>5.4</v>
      </c>
      <c r="H11" s="43">
        <v>4.8</v>
      </c>
      <c r="I11" s="44">
        <v>21.6</v>
      </c>
    </row>
    <row r="12" spans="1:9" ht="19.5">
      <c r="A12" s="16"/>
      <c r="B12" s="37" t="s">
        <v>27</v>
      </c>
      <c r="C12" s="38" t="s">
        <v>42</v>
      </c>
      <c r="D12" s="42">
        <v>90</v>
      </c>
      <c r="E12" s="40">
        <v>48.29</v>
      </c>
      <c r="F12" s="20">
        <f t="shared" si="0"/>
        <v>182.60999999999962</v>
      </c>
      <c r="G12" s="43">
        <v>9.1928571428571395</v>
      </c>
      <c r="H12" s="43">
        <v>12.072857142857099</v>
      </c>
      <c r="I12" s="44">
        <v>9.2957142857142898</v>
      </c>
    </row>
    <row r="13" spans="1:9" ht="19.5">
      <c r="A13" s="16"/>
      <c r="B13" s="37" t="s">
        <v>28</v>
      </c>
      <c r="C13" s="38" t="s">
        <v>29</v>
      </c>
      <c r="D13" s="42">
        <v>150</v>
      </c>
      <c r="E13" s="40">
        <v>8.9700000000000006</v>
      </c>
      <c r="F13" s="20">
        <f t="shared" si="0"/>
        <v>157.82</v>
      </c>
      <c r="G13" s="44">
        <v>4.28</v>
      </c>
      <c r="H13" s="44">
        <v>5.0999999999999996</v>
      </c>
      <c r="I13" s="44">
        <v>23.7</v>
      </c>
    </row>
    <row r="14" spans="1:9" ht="19.5">
      <c r="A14" s="16"/>
      <c r="B14" s="37" t="s">
        <v>30</v>
      </c>
      <c r="C14" s="45" t="s">
        <v>31</v>
      </c>
      <c r="D14" s="42">
        <v>200</v>
      </c>
      <c r="E14" s="40">
        <v>8.68</v>
      </c>
      <c r="F14" s="20">
        <f t="shared" si="0"/>
        <v>94.500000000000014</v>
      </c>
      <c r="G14" s="44">
        <v>0.1</v>
      </c>
      <c r="H14" s="44">
        <v>0.1</v>
      </c>
      <c r="I14" s="44">
        <v>23.3</v>
      </c>
    </row>
    <row r="15" spans="1:9" ht="19.5">
      <c r="A15" s="16"/>
      <c r="B15" s="37" t="s">
        <v>18</v>
      </c>
      <c r="C15" s="45" t="s">
        <v>19</v>
      </c>
      <c r="D15" s="42">
        <v>30</v>
      </c>
      <c r="E15" s="40">
        <v>2.25</v>
      </c>
      <c r="F15" s="20">
        <f t="shared" si="0"/>
        <v>70.48</v>
      </c>
      <c r="G15" s="44">
        <v>2.2799999999999998</v>
      </c>
      <c r="H15" s="44">
        <v>0.24</v>
      </c>
      <c r="I15" s="44">
        <v>14.8</v>
      </c>
    </row>
    <row r="16" spans="1:9" ht="19.5">
      <c r="A16" s="16"/>
      <c r="B16" s="46" t="s">
        <v>18</v>
      </c>
      <c r="C16" s="45" t="s">
        <v>32</v>
      </c>
      <c r="D16" s="42">
        <v>30</v>
      </c>
      <c r="E16" s="40">
        <v>2.25</v>
      </c>
      <c r="F16" s="20">
        <f t="shared" si="0"/>
        <v>63.57</v>
      </c>
      <c r="G16" s="47">
        <v>1.98</v>
      </c>
      <c r="H16" s="47">
        <v>0.33</v>
      </c>
      <c r="I16" s="47">
        <v>13.17</v>
      </c>
    </row>
    <row r="17" spans="1:9" ht="19.5">
      <c r="A17" s="16"/>
      <c r="B17" s="46"/>
      <c r="C17" s="45"/>
      <c r="D17" s="42"/>
      <c r="E17" s="40"/>
      <c r="F17" s="20"/>
      <c r="G17" s="47"/>
      <c r="H17" s="47"/>
      <c r="I17" s="47"/>
    </row>
    <row r="18" spans="1:9" ht="19.5">
      <c r="A18" s="10" t="s">
        <v>33</v>
      </c>
      <c r="B18" s="46" t="s">
        <v>30</v>
      </c>
      <c r="C18" s="45" t="s">
        <v>34</v>
      </c>
      <c r="D18" s="42">
        <v>100</v>
      </c>
      <c r="E18" s="40">
        <v>11.34</v>
      </c>
      <c r="F18" s="20">
        <f t="shared" si="0"/>
        <v>234.97000000000003</v>
      </c>
      <c r="G18" s="44">
        <v>6.13</v>
      </c>
      <c r="H18" s="44">
        <v>2.77</v>
      </c>
      <c r="I18" s="44">
        <v>46.38</v>
      </c>
    </row>
    <row r="19" spans="1:9" ht="19.5">
      <c r="A19" s="16"/>
      <c r="B19" s="46" t="s">
        <v>18</v>
      </c>
      <c r="C19" s="48" t="s">
        <v>35</v>
      </c>
      <c r="D19" s="42">
        <v>100</v>
      </c>
      <c r="E19" s="40">
        <v>26.12</v>
      </c>
      <c r="F19" s="20">
        <f t="shared" si="0"/>
        <v>60.570000000000007</v>
      </c>
      <c r="G19" s="47">
        <v>0.56999999999999995</v>
      </c>
      <c r="H19" s="47">
        <v>0.53</v>
      </c>
      <c r="I19" s="47">
        <v>13.38</v>
      </c>
    </row>
    <row r="20" spans="1:9" s="1" customFormat="1" ht="19.5">
      <c r="A20" s="10" t="s">
        <v>36</v>
      </c>
      <c r="B20" s="49"/>
      <c r="C20" s="50"/>
      <c r="D20" s="51"/>
      <c r="E20" s="52"/>
      <c r="F20" s="35"/>
      <c r="G20" s="53"/>
      <c r="H20" s="53"/>
      <c r="I20" s="53"/>
    </row>
    <row r="21" spans="1:9" ht="19.5">
      <c r="A21" s="16"/>
      <c r="B21" s="17" t="s">
        <v>14</v>
      </c>
      <c r="C21" s="25" t="s">
        <v>15</v>
      </c>
      <c r="D21" s="19">
        <v>200</v>
      </c>
      <c r="E21" s="14">
        <v>33.51</v>
      </c>
      <c r="F21" s="20">
        <v>96.39</v>
      </c>
      <c r="G21" s="54">
        <v>6.98</v>
      </c>
      <c r="H21" s="54">
        <v>2.91</v>
      </c>
      <c r="I21" s="20">
        <v>10.57</v>
      </c>
    </row>
    <row r="22" spans="1:9" ht="19.5">
      <c r="A22" s="16"/>
      <c r="B22" s="17" t="s">
        <v>16</v>
      </c>
      <c r="C22" s="18" t="s">
        <v>17</v>
      </c>
      <c r="D22" s="19">
        <v>200</v>
      </c>
      <c r="E22" s="20">
        <v>6.03</v>
      </c>
      <c r="F22" s="20">
        <v>82.96</v>
      </c>
      <c r="G22" s="20">
        <v>0.18</v>
      </c>
      <c r="H22" s="20">
        <v>0.04</v>
      </c>
      <c r="I22" s="20">
        <v>20.47</v>
      </c>
    </row>
    <row r="23" spans="1:9" ht="19.5">
      <c r="A23" s="16"/>
      <c r="B23" s="21" t="s">
        <v>18</v>
      </c>
      <c r="C23" s="22" t="s">
        <v>19</v>
      </c>
      <c r="D23" s="23">
        <v>30</v>
      </c>
      <c r="E23" s="20">
        <v>2.25</v>
      </c>
      <c r="F23" s="20">
        <v>70.48</v>
      </c>
      <c r="G23" s="20">
        <v>2.2799999999999998</v>
      </c>
      <c r="H23" s="20">
        <v>0.24</v>
      </c>
      <c r="I23" s="20">
        <v>14.8</v>
      </c>
    </row>
    <row r="24" spans="1:9" ht="19.5">
      <c r="A24" s="16"/>
      <c r="B24" s="24" t="s">
        <v>20</v>
      </c>
      <c r="C24" s="25" t="s">
        <v>21</v>
      </c>
      <c r="D24" s="19">
        <v>20</v>
      </c>
      <c r="E24" s="20">
        <v>8.0299999999999994</v>
      </c>
      <c r="F24" s="20">
        <f>F32/2</f>
        <v>35.24</v>
      </c>
      <c r="G24" s="20">
        <f t="shared" ref="G24:I24" si="1">G32/2</f>
        <v>1.1399999999999999</v>
      </c>
      <c r="H24" s="20">
        <f t="shared" si="1"/>
        <v>0.12</v>
      </c>
      <c r="I24" s="20">
        <f t="shared" si="1"/>
        <v>7.4</v>
      </c>
    </row>
    <row r="25" spans="1:9" ht="19.5">
      <c r="A25" s="16"/>
      <c r="B25" s="46"/>
      <c r="C25" s="48"/>
      <c r="D25" s="42"/>
      <c r="E25" s="40"/>
      <c r="F25" s="20"/>
      <c r="G25" s="47"/>
      <c r="H25" s="47"/>
      <c r="I25" s="47"/>
    </row>
    <row r="26" spans="1:9" s="1" customFormat="1" ht="19.5">
      <c r="A26" s="10" t="s">
        <v>37</v>
      </c>
      <c r="B26" s="10"/>
      <c r="C26" s="10"/>
      <c r="D26" s="10"/>
      <c r="E26" s="55"/>
      <c r="F26" s="55"/>
      <c r="G26" s="55"/>
      <c r="H26" s="55"/>
      <c r="I26" s="55"/>
    </row>
    <row r="27" spans="1:9" ht="19.5">
      <c r="A27" s="16"/>
      <c r="B27" s="37" t="s">
        <v>23</v>
      </c>
      <c r="C27" s="38" t="s">
        <v>24</v>
      </c>
      <c r="D27" s="39">
        <v>100</v>
      </c>
      <c r="E27" s="40">
        <v>22.93</v>
      </c>
      <c r="F27" s="20">
        <f t="shared" ref="F27:F37" si="2">I27*4+H27*9+G27*4</f>
        <v>104.71666666666661</v>
      </c>
      <c r="G27" s="41">
        <v>1.63333333333333</v>
      </c>
      <c r="H27" s="41">
        <v>6.5833333333333304</v>
      </c>
      <c r="I27" s="41">
        <v>9.7333333333333307</v>
      </c>
    </row>
    <row r="28" spans="1:9" ht="19.5">
      <c r="A28" s="16"/>
      <c r="B28" s="37" t="s">
        <v>25</v>
      </c>
      <c r="C28" s="38" t="s">
        <v>26</v>
      </c>
      <c r="D28" s="42">
        <v>250</v>
      </c>
      <c r="E28" s="40">
        <v>11.94</v>
      </c>
      <c r="F28" s="20">
        <f t="shared" si="2"/>
        <v>205</v>
      </c>
      <c r="G28" s="43">
        <v>10.75</v>
      </c>
      <c r="H28" s="43">
        <v>6</v>
      </c>
      <c r="I28" s="44">
        <v>27</v>
      </c>
    </row>
    <row r="29" spans="1:9" ht="19.5">
      <c r="A29" s="16"/>
      <c r="B29" s="37" t="s">
        <v>27</v>
      </c>
      <c r="C29" s="38" t="s">
        <v>42</v>
      </c>
      <c r="D29" s="42">
        <v>100</v>
      </c>
      <c r="E29" s="40">
        <v>53.66</v>
      </c>
      <c r="F29" s="20">
        <f t="shared" si="2"/>
        <v>226.89999999999972</v>
      </c>
      <c r="G29" s="43">
        <v>16.214285714285701</v>
      </c>
      <c r="H29" s="43">
        <v>13.4142857142857</v>
      </c>
      <c r="I29" s="44">
        <v>10.328571428571401</v>
      </c>
    </row>
    <row r="30" spans="1:9" ht="19.5">
      <c r="A30" s="16"/>
      <c r="B30" s="37" t="s">
        <v>28</v>
      </c>
      <c r="C30" s="38" t="s">
        <v>29</v>
      </c>
      <c r="D30" s="42">
        <v>180</v>
      </c>
      <c r="E30" s="40">
        <v>10.76</v>
      </c>
      <c r="F30" s="20">
        <f t="shared" si="2"/>
        <v>189.38400000000001</v>
      </c>
      <c r="G30" s="44">
        <v>5.1360000000000001</v>
      </c>
      <c r="H30" s="44">
        <v>6.12</v>
      </c>
      <c r="I30" s="44">
        <v>28.44</v>
      </c>
    </row>
    <row r="31" spans="1:9" ht="19.5">
      <c r="A31" s="16"/>
      <c r="B31" s="37" t="s">
        <v>30</v>
      </c>
      <c r="C31" s="45" t="s">
        <v>31</v>
      </c>
      <c r="D31" s="42">
        <v>200</v>
      </c>
      <c r="E31" s="40">
        <v>8.68</v>
      </c>
      <c r="F31" s="20">
        <f t="shared" si="2"/>
        <v>94.500000000000014</v>
      </c>
      <c r="G31" s="44">
        <v>0.1</v>
      </c>
      <c r="H31" s="44">
        <v>0.1</v>
      </c>
      <c r="I31" s="44">
        <v>23.3</v>
      </c>
    </row>
    <row r="32" spans="1:9" ht="19.5">
      <c r="A32" s="16"/>
      <c r="B32" s="37" t="s">
        <v>18</v>
      </c>
      <c r="C32" s="45" t="s">
        <v>19</v>
      </c>
      <c r="D32" s="42">
        <v>60</v>
      </c>
      <c r="E32" s="40">
        <v>4.5</v>
      </c>
      <c r="F32" s="20">
        <f t="shared" si="2"/>
        <v>70.48</v>
      </c>
      <c r="G32" s="44">
        <v>2.2799999999999998</v>
      </c>
      <c r="H32" s="44">
        <v>0.24</v>
      </c>
      <c r="I32" s="44">
        <v>14.8</v>
      </c>
    </row>
    <row r="33" spans="1:9" ht="19.5">
      <c r="A33" s="16"/>
      <c r="B33" s="46" t="s">
        <v>18</v>
      </c>
      <c r="C33" s="45" t="s">
        <v>32</v>
      </c>
      <c r="D33" s="42">
        <v>30</v>
      </c>
      <c r="E33" s="40">
        <v>2.25</v>
      </c>
      <c r="F33" s="20">
        <f t="shared" si="2"/>
        <v>63.57</v>
      </c>
      <c r="G33" s="44">
        <v>1.98</v>
      </c>
      <c r="H33" s="44">
        <v>0.33</v>
      </c>
      <c r="I33" s="44">
        <v>13.17</v>
      </c>
    </row>
    <row r="34" spans="1:9" ht="19.5">
      <c r="A34" s="16"/>
      <c r="B34" s="46"/>
      <c r="C34" s="45"/>
      <c r="D34" s="42"/>
      <c r="E34" s="40"/>
      <c r="F34" s="20"/>
      <c r="G34" s="44"/>
      <c r="H34" s="44"/>
      <c r="I34" s="44"/>
    </row>
    <row r="35" spans="1:9" ht="19.5">
      <c r="A35" s="10" t="s">
        <v>33</v>
      </c>
      <c r="B35" s="46" t="s">
        <v>30</v>
      </c>
      <c r="C35" s="45" t="s">
        <v>34</v>
      </c>
      <c r="D35" s="42">
        <v>100</v>
      </c>
      <c r="E35" s="40">
        <v>11.34</v>
      </c>
      <c r="F35" s="20">
        <v>256.68799999999999</v>
      </c>
      <c r="G35" s="44">
        <v>6.13</v>
      </c>
      <c r="H35" s="44">
        <v>2.77</v>
      </c>
      <c r="I35" s="44">
        <v>46.38</v>
      </c>
    </row>
    <row r="36" spans="1:9" ht="19.5">
      <c r="A36" s="16"/>
      <c r="B36" s="46" t="s">
        <v>18</v>
      </c>
      <c r="C36" s="48" t="s">
        <v>35</v>
      </c>
      <c r="D36" s="42">
        <v>100</v>
      </c>
      <c r="E36" s="40">
        <v>26.12</v>
      </c>
      <c r="F36" s="20">
        <v>60.570000000000007</v>
      </c>
      <c r="G36" s="20">
        <v>0.56999999999999995</v>
      </c>
      <c r="H36" s="20">
        <v>0.53</v>
      </c>
      <c r="I36" s="20">
        <v>13.38</v>
      </c>
    </row>
    <row r="37" spans="1:9" ht="19.5" hidden="1">
      <c r="A37" s="16"/>
      <c r="B37" s="46" t="s">
        <v>38</v>
      </c>
      <c r="C37" s="45" t="s">
        <v>39</v>
      </c>
      <c r="D37" s="42">
        <v>100</v>
      </c>
      <c r="E37" s="40">
        <v>10.199999999999999</v>
      </c>
      <c r="F37" s="20">
        <f t="shared" si="2"/>
        <v>309.7</v>
      </c>
      <c r="G37" s="7">
        <v>7.39</v>
      </c>
      <c r="H37" s="7">
        <v>4.9800000000000004</v>
      </c>
      <c r="I37" s="7">
        <v>58.83</v>
      </c>
    </row>
    <row r="38" spans="1:9" ht="19.5">
      <c r="A38" s="6"/>
      <c r="B38" s="6"/>
      <c r="C38" s="6"/>
      <c r="D38" s="6"/>
      <c r="E38" s="6"/>
      <c r="F38" s="6"/>
      <c r="G38" s="6"/>
      <c r="H38" s="6"/>
      <c r="I38" s="6"/>
    </row>
    <row r="39" spans="1:9" ht="34.5" customHeight="1">
      <c r="A39" s="59" t="s">
        <v>40</v>
      </c>
      <c r="B39" s="59"/>
      <c r="C39" s="59"/>
      <c r="D39" s="59"/>
      <c r="E39" s="59"/>
      <c r="F39" s="59"/>
      <c r="G39" s="59"/>
      <c r="H39" s="59"/>
      <c r="I39" s="6"/>
    </row>
    <row r="40" spans="1:9">
      <c r="A40" s="5"/>
      <c r="B40" s="5"/>
      <c r="C40" s="5"/>
      <c r="D40" s="5"/>
      <c r="E40" s="5"/>
      <c r="F40" s="5"/>
      <c r="G40" s="5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5"/>
      <c r="B42" s="5"/>
      <c r="C42" s="5"/>
      <c r="D42" s="5"/>
      <c r="E42" s="5"/>
      <c r="F42" s="5"/>
      <c r="G42" s="5"/>
      <c r="H42" s="5"/>
      <c r="I42" s="5"/>
    </row>
    <row r="43" spans="1:9">
      <c r="A43" s="5"/>
      <c r="B43" s="5"/>
      <c r="C43" s="5"/>
      <c r="D43" s="5"/>
      <c r="E43" s="5"/>
      <c r="F43" s="5"/>
      <c r="G43" s="5"/>
      <c r="H43" s="5"/>
      <c r="I43" s="5"/>
    </row>
    <row r="44" spans="1:9">
      <c r="A44" s="5"/>
      <c r="B44" s="5"/>
      <c r="C44" s="5"/>
      <c r="D44" s="5"/>
      <c r="E44" s="5"/>
      <c r="F44" s="5"/>
      <c r="G44" s="5"/>
      <c r="H44" s="5"/>
      <c r="I44" s="5"/>
    </row>
    <row r="45" spans="1:9">
      <c r="A45" s="5"/>
      <c r="B45" s="5"/>
      <c r="C45" s="5"/>
      <c r="D45" s="5"/>
      <c r="E45" s="5"/>
      <c r="F45" s="5"/>
      <c r="G45" s="5"/>
      <c r="H45" s="5"/>
      <c r="I45" s="5"/>
    </row>
    <row r="46" spans="1:9">
      <c r="A46" s="5"/>
      <c r="B46" s="5"/>
      <c r="C46" s="5"/>
      <c r="D46" s="5"/>
      <c r="E46" s="5"/>
      <c r="F46" s="5"/>
      <c r="G46" s="5"/>
      <c r="H46" s="5"/>
      <c r="I46" s="5"/>
    </row>
    <row r="47" spans="1:9">
      <c r="A47" s="5"/>
      <c r="B47" s="5"/>
      <c r="C47" s="5"/>
      <c r="D47" s="5"/>
      <c r="E47" s="5"/>
      <c r="F47" s="5"/>
      <c r="G47" s="5"/>
      <c r="H47" s="5"/>
      <c r="I47" s="5"/>
    </row>
    <row r="48" spans="1:9">
      <c r="A48" s="5"/>
      <c r="B48" s="5"/>
      <c r="C48" s="5"/>
      <c r="D48" s="5"/>
      <c r="E48" s="5"/>
      <c r="F48" s="5"/>
      <c r="G48" s="5"/>
      <c r="H48" s="5"/>
      <c r="I48" s="5"/>
    </row>
    <row r="49" spans="1:9">
      <c r="A49" s="5"/>
      <c r="B49" s="5"/>
      <c r="C49" s="5"/>
      <c r="D49" s="5"/>
      <c r="E49" s="5"/>
      <c r="F49" s="5"/>
      <c r="G49" s="5"/>
      <c r="H49" s="5"/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5"/>
      <c r="B51" s="5"/>
      <c r="C51" s="5"/>
      <c r="D51" s="5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5"/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 ht="409.6">
      <c r="A57" s="5"/>
      <c r="B57" s="5"/>
      <c r="C57" s="5"/>
      <c r="D57" s="5"/>
      <c r="E57" s="5"/>
      <c r="F57" s="5"/>
      <c r="G57" s="5"/>
      <c r="H57" s="5"/>
      <c r="I57" s="5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59" spans="1:9">
      <c r="A59" s="5"/>
      <c r="B59" s="5"/>
      <c r="C59" s="5"/>
      <c r="D59" s="5"/>
      <c r="E59" s="5"/>
      <c r="F59" s="5"/>
      <c r="G59" s="5"/>
      <c r="H59" s="5"/>
      <c r="I59" s="5"/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5"/>
      <c r="B61" s="5"/>
      <c r="C61" s="5"/>
      <c r="D61" s="5"/>
      <c r="E61" s="5"/>
      <c r="F61" s="5"/>
      <c r="G61" s="5"/>
      <c r="H61" s="5"/>
      <c r="I61" s="5"/>
    </row>
  </sheetData>
  <mergeCells count="2">
    <mergeCell ref="B1:C1"/>
    <mergeCell ref="A39:H39"/>
  </mergeCells>
  <pageMargins left="0.25" right="0.25" top="0.75" bottom="0.75" header="0.3" footer="0.3"/>
  <pageSetup paperSize="9" scale="57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2022-09-01T12:44:00Z</cp:lastPrinted>
  <dcterms:created xsi:type="dcterms:W3CDTF">2015-06-05T18:19:00Z</dcterms:created>
  <dcterms:modified xsi:type="dcterms:W3CDTF">2024-09-06T11:19:35Z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65358CB423BC4D5291307DD7A520520F_12</vt:lpwstr>
  </property>
  <property fmtid="{D5CDD505-2E9C-101B-9397-08002B2CF9AE}" pid="4" name="KSOProductBuildVer">
    <vt:lpwstr>1049-12.2.0.13359</vt:lpwstr>
  </property>
</Properties>
</file>