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715" windowHeight="10755"/>
  </bookViews>
  <sheets>
    <sheet name="1" sheetId="1" r:id="rId1"/>
  </sheets>
  <definedNames>
    <definedName name="_xlnm.Print_Area" localSheetId="0">'1'!$A$3:$I$36</definedName>
  </definedNames>
  <calcPr calcId="145621"/>
</workbook>
</file>

<file path=xl/calcChain.xml><?xml version="1.0" encoding="utf-8"?>
<calcChain xmlns="http://schemas.openxmlformats.org/spreadsheetml/2006/main">
  <c r="F36" i="1"/>
  <c r="I35"/>
  <c r="H35"/>
  <c r="G35"/>
  <c r="F32"/>
  <c r="F31"/>
  <c r="F30"/>
  <c r="F29"/>
  <c r="F28"/>
  <c r="F27"/>
  <c r="F26"/>
  <c r="F22"/>
  <c r="F35" s="1"/>
  <c r="F21"/>
  <c r="F19"/>
  <c r="F18"/>
  <c r="F17"/>
  <c r="F16"/>
  <c r="F15"/>
  <c r="F14"/>
  <c r="F13"/>
  <c r="F10"/>
  <c r="F9"/>
  <c r="F7"/>
</calcChain>
</file>

<file path=xl/sharedStrings.xml><?xml version="1.0" encoding="utf-8"?>
<sst xmlns="http://schemas.openxmlformats.org/spreadsheetml/2006/main" count="70" uniqueCount="43">
  <si>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</si>
  <si>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</si>
  <si>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</si>
  <si>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</si>
  <si>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</si>
  <si>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</si>
  <si>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</si>
  <si>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</si>
  <si>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</si>
  <si>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</si>
  <si>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</si>
  <si>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</si>
  <si>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</si>
  <si>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</si>
  <si>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</si>
  <si>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</si>
  <si>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125/04</t>
  </si>
  <si>
    <t>Каша манная молочная с маслом</t>
  </si>
  <si>
    <t>200/10</t>
  </si>
  <si>
    <t>685/04</t>
  </si>
  <si>
    <t xml:space="preserve">Чай с сахаром </t>
  </si>
  <si>
    <t>ГОСТ</t>
  </si>
  <si>
    <t>Хлеб пшеничный</t>
  </si>
  <si>
    <t>ттк</t>
  </si>
  <si>
    <t>Сыр голландский порциями</t>
  </si>
  <si>
    <t>Обед 7-11 лет</t>
  </si>
  <si>
    <t>43/04</t>
  </si>
  <si>
    <t>Салат из свежей капусты</t>
  </si>
  <si>
    <t>110/04</t>
  </si>
  <si>
    <t>Борщ с капустой и картофелем со смет</t>
  </si>
  <si>
    <t>520/04</t>
  </si>
  <si>
    <t>Пюре картофельное</t>
  </si>
  <si>
    <t>Напиток из шиповника</t>
  </si>
  <si>
    <t>Хлеб Дарницкий</t>
  </si>
  <si>
    <t>Полдник</t>
  </si>
  <si>
    <t>Булочка десертная</t>
  </si>
  <si>
    <t>Фрукты свежие</t>
  </si>
  <si>
    <t>Обед 12 лет и старше</t>
  </si>
  <si>
    <t>250/10</t>
  </si>
  <si>
    <t>РКС</t>
  </si>
  <si>
    <t>Сдоба выборгская</t>
  </si>
  <si>
    <t>Повар с мат.отв.                                         Никитина С.Н.</t>
  </si>
  <si>
    <t>Котлета рыбная  "Дружба"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</si>
</sst>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2"/>
      <color theme="1"/>
      <name val="Felix Titling"/>
      <charset val="134"/>
    </font>
    <font>
      <sz val="16"/>
      <color theme="1"/>
      <name val="David"/>
      <charset val="177"/>
    </font>
    <font>
      <sz val="12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49" fontId="2" fillId="2" borderId="3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/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20" applyFont="1" applyBorder="1" applyAlignment="1">
      <alignment horizontal="right"/>
    </xf>
    <xf numFmtId="0" fontId="2" fillId="0" borderId="3" xfId="20" applyFont="1" applyBorder="1" applyAlignment="1"/>
    <xf numFmtId="0" fontId="2" fillId="0" borderId="3" xfId="20" applyFont="1" applyBorder="1" applyAlignment="1">
      <alignment horizontal="center" vertical="center"/>
    </xf>
    <xf numFmtId="2" fontId="2" fillId="0" borderId="6" xfId="27" applyNumberFormat="1" applyFont="1" applyBorder="1" applyAlignment="1">
      <alignment horizontal="center" vertical="center"/>
    </xf>
    <xf numFmtId="2" fontId="2" fillId="0" borderId="3" xfId="21" applyNumberFormat="1" applyFont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Protection="1">
      <protection locked="0"/>
    </xf>
    <xf numFmtId="0" fontId="2" fillId="0" borderId="5" xfId="23" applyFont="1" applyBorder="1" applyAlignment="1">
      <alignment horizontal="right"/>
    </xf>
    <xf numFmtId="0" fontId="2" fillId="0" borderId="4" xfId="23" applyFont="1" applyBorder="1" applyAlignment="1"/>
    <xf numFmtId="0" fontId="2" fillId="3" borderId="3" xfId="23" applyFont="1" applyFill="1" applyBorder="1" applyAlignment="1">
      <alignment horizontal="center" vertical="center"/>
    </xf>
    <xf numFmtId="2" fontId="2" fillId="0" borderId="3" xfId="16" applyNumberFormat="1" applyFont="1" applyBorder="1" applyAlignment="1">
      <alignment horizontal="center" vertical="center"/>
    </xf>
    <xf numFmtId="2" fontId="2" fillId="0" borderId="3" xfId="24" applyNumberFormat="1" applyFont="1" applyBorder="1" applyAlignment="1">
      <alignment horizontal="center"/>
    </xf>
    <xf numFmtId="0" fontId="2" fillId="0" borderId="3" xfId="23" applyFont="1" applyBorder="1" applyAlignment="1">
      <alignment horizontal="center" vertical="center"/>
    </xf>
    <xf numFmtId="2" fontId="2" fillId="0" borderId="4" xfId="24" applyNumberFormat="1" applyFont="1" applyBorder="1" applyAlignment="1">
      <alignment horizontal="center" vertical="center"/>
    </xf>
    <xf numFmtId="2" fontId="2" fillId="0" borderId="3" xfId="24" applyNumberFormat="1" applyFont="1" applyBorder="1" applyAlignment="1">
      <alignment horizontal="center" vertical="center"/>
    </xf>
    <xf numFmtId="0" fontId="2" fillId="0" borderId="3" xfId="23" applyFont="1" applyBorder="1" applyAlignment="1"/>
    <xf numFmtId="0" fontId="2" fillId="0" borderId="2" xfId="23" applyFont="1" applyBorder="1" applyAlignment="1">
      <alignment horizontal="right"/>
    </xf>
    <xf numFmtId="2" fontId="2" fillId="0" borderId="3" xfId="0" applyNumberFormat="1" applyFont="1" applyBorder="1" applyAlignment="1">
      <alignment horizontal="center"/>
    </xf>
    <xf numFmtId="0" fontId="2" fillId="0" borderId="3" xfId="23" applyFont="1" applyBorder="1" applyAlignment="1">
      <alignment wrapText="1"/>
    </xf>
    <xf numFmtId="2" fontId="2" fillId="2" borderId="3" xfId="0" applyNumberFormat="1" applyFont="1" applyFill="1" applyBorder="1"/>
    <xf numFmtId="0" fontId="2" fillId="0" borderId="3" xfId="23" applyFont="1" applyBorder="1" applyAlignment="1">
      <alignment horizontal="right"/>
    </xf>
    <xf numFmtId="0" fontId="3" fillId="0" borderId="0" xfId="0" applyFont="1"/>
    <xf numFmtId="0" fontId="3" fillId="0" borderId="0" xfId="0" applyFont="1" applyAlignment="1"/>
    <xf numFmtId="164" fontId="2" fillId="2" borderId="3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60"/>
  <sheetViews>
    <sheetView tabSelected="1" zoomScale="50" zoomScaleNormal="50" workbookViewId="0">
      <selection activeCell="I3" sqref="I3"/>
    </sheetView>
  </sheetViews>
  <sheetFormatPr defaultColWidth="9" defaultRowHeight="15"/>
  <cols>
    <col min="1" max="1" width="16.28515625" customWidth="1"/>
    <col min="2" max="2" width="13.140625" customWidth="1"/>
    <col min="3" max="3" width="59.140625" customWidth="1"/>
    <col min="4" max="4" width="13.5703125" customWidth="1"/>
    <col min="5" max="5" width="14.85546875" customWidth="1"/>
    <col min="6" max="6" width="17.28515625" customWidth="1"/>
    <col min="7" max="7" width="11.5703125" customWidth="1"/>
    <col min="8" max="8" width="14" customWidth="1"/>
    <col min="9" max="9" width="19.28515625" customWidth="1"/>
  </cols>
  <sheetData>
    <row r="1" spans="1:10" ht="29.25" customHeight="1">
      <c r="F1" s="2"/>
      <c r="G1" s="2" t="s">
        <v>0</v>
      </c>
      <c r="H1" s="2"/>
      <c r="I1" s="2"/>
      <c r="J1" s="46"/>
    </row>
    <row r="2" spans="1:10" ht="24.75" customHeight="1">
      <c r="F2" s="3" t="s">
        <v>1</v>
      </c>
      <c r="G2" s="3"/>
      <c r="H2" s="3"/>
      <c r="I2" s="3"/>
      <c r="J2" s="47"/>
    </row>
    <row r="3" spans="1:10" ht="36" customHeight="1">
      <c r="A3" s="4" t="s">
        <v>2</v>
      </c>
      <c r="B3" s="49" t="s">
        <v>3</v>
      </c>
      <c r="C3" s="50"/>
      <c r="D3" s="4" t="s">
        <v>4</v>
      </c>
      <c r="E3" s="5"/>
      <c r="F3" s="4"/>
      <c r="G3" s="4"/>
      <c r="H3" s="4" t="s">
        <v>5</v>
      </c>
      <c r="I3" s="48">
        <v>45541</v>
      </c>
    </row>
    <row r="4" spans="1:10" ht="36" customHeight="1">
      <c r="A4" s="4"/>
      <c r="B4" s="4"/>
      <c r="C4" s="4"/>
      <c r="D4" s="4"/>
      <c r="E4" s="4"/>
      <c r="F4" s="4"/>
      <c r="G4" s="4"/>
      <c r="H4" s="4"/>
      <c r="I4" s="4"/>
    </row>
    <row r="5" spans="1:10" ht="20.25">
      <c r="A5" s="6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</row>
    <row r="6" spans="1:10" ht="20.25">
      <c r="A6" s="6"/>
      <c r="B6" s="7"/>
      <c r="C6" s="6"/>
      <c r="D6" s="6"/>
      <c r="E6" s="8"/>
      <c r="F6" s="6"/>
      <c r="G6" s="8"/>
      <c r="H6" s="8"/>
      <c r="I6" s="6"/>
    </row>
    <row r="7" spans="1:10" ht="20.25">
      <c r="A7" s="9" t="s">
        <v>15</v>
      </c>
      <c r="B7" s="10" t="s">
        <v>16</v>
      </c>
      <c r="C7" s="11" t="s">
        <v>17</v>
      </c>
      <c r="D7" s="12" t="s">
        <v>18</v>
      </c>
      <c r="E7" s="13">
        <v>25.36</v>
      </c>
      <c r="F7" s="14">
        <f>I7*4+H7*9+G7*4</f>
        <v>251.20999999999998</v>
      </c>
      <c r="G7" s="13">
        <v>6.97</v>
      </c>
      <c r="H7" s="13">
        <v>10.130000000000001</v>
      </c>
      <c r="I7" s="14">
        <v>33.04</v>
      </c>
    </row>
    <row r="8" spans="1:10" ht="20.25">
      <c r="A8" s="15"/>
      <c r="B8" s="10" t="s">
        <v>19</v>
      </c>
      <c r="C8" s="16" t="s">
        <v>20</v>
      </c>
      <c r="D8" s="12">
        <v>200</v>
      </c>
      <c r="E8" s="14">
        <v>3.27</v>
      </c>
      <c r="F8" s="14">
        <v>84.02</v>
      </c>
      <c r="G8" s="14">
        <v>0.25</v>
      </c>
      <c r="H8" s="14">
        <v>0.02</v>
      </c>
      <c r="I8" s="14">
        <v>20.71</v>
      </c>
    </row>
    <row r="9" spans="1:10" ht="20.25">
      <c r="A9" s="15"/>
      <c r="B9" s="17" t="s">
        <v>21</v>
      </c>
      <c r="C9" s="18" t="s">
        <v>22</v>
      </c>
      <c r="D9" s="19">
        <v>30</v>
      </c>
      <c r="E9" s="14">
        <v>2.25</v>
      </c>
      <c r="F9" s="14">
        <f t="shared" ref="F9:F10" si="0">I9*4+H9*9+G9*4</f>
        <v>70.48</v>
      </c>
      <c r="G9" s="14">
        <v>2.2799999999999998</v>
      </c>
      <c r="H9" s="14">
        <v>0.24</v>
      </c>
      <c r="I9" s="14">
        <v>14.8</v>
      </c>
    </row>
    <row r="10" spans="1:10" ht="20.25">
      <c r="A10" s="15"/>
      <c r="B10" s="20" t="s">
        <v>23</v>
      </c>
      <c r="C10" s="11" t="s">
        <v>24</v>
      </c>
      <c r="D10" s="12">
        <v>15</v>
      </c>
      <c r="E10" s="14">
        <v>14.78</v>
      </c>
      <c r="F10" s="14">
        <f t="shared" si="0"/>
        <v>114.16</v>
      </c>
      <c r="G10" s="14">
        <v>5.23</v>
      </c>
      <c r="H10" s="14">
        <v>10.199999999999999</v>
      </c>
      <c r="I10" s="14">
        <v>0.36</v>
      </c>
    </row>
    <row r="11" spans="1:10" ht="20.25">
      <c r="A11" s="15"/>
      <c r="B11" s="21"/>
      <c r="C11" s="22"/>
      <c r="D11" s="23"/>
      <c r="E11" s="24"/>
      <c r="F11" s="14"/>
      <c r="G11" s="25"/>
      <c r="H11" s="25"/>
      <c r="I11" s="25"/>
    </row>
    <row r="12" spans="1:10" s="1" customFormat="1" ht="20.25">
      <c r="A12" s="9" t="s">
        <v>25</v>
      </c>
      <c r="B12" s="26"/>
      <c r="C12" s="27"/>
      <c r="D12" s="28"/>
      <c r="E12" s="29"/>
      <c r="F12" s="30"/>
      <c r="G12" s="31"/>
      <c r="H12" s="31"/>
      <c r="I12" s="31"/>
    </row>
    <row r="13" spans="1:10" ht="20.25">
      <c r="A13" s="15"/>
      <c r="B13" s="32" t="s">
        <v>26</v>
      </c>
      <c r="C13" s="33" t="s">
        <v>27</v>
      </c>
      <c r="D13" s="34">
        <v>60</v>
      </c>
      <c r="E13" s="35">
        <v>6.53</v>
      </c>
      <c r="F13" s="14">
        <f t="shared" ref="F13:F22" si="1">I13*4+H13*9+G13*4</f>
        <v>12.6</v>
      </c>
      <c r="G13" s="36">
        <v>0.65</v>
      </c>
      <c r="H13" s="36">
        <v>0.12</v>
      </c>
      <c r="I13" s="36">
        <v>2.23</v>
      </c>
    </row>
    <row r="14" spans="1:10" ht="20.25">
      <c r="A14" s="15"/>
      <c r="B14" s="32" t="s">
        <v>28</v>
      </c>
      <c r="C14" s="33" t="s">
        <v>29</v>
      </c>
      <c r="D14" s="37" t="s">
        <v>18</v>
      </c>
      <c r="E14" s="35">
        <v>16.52</v>
      </c>
      <c r="F14" s="14">
        <f t="shared" si="1"/>
        <v>104.52</v>
      </c>
      <c r="G14" s="38">
        <v>1.97</v>
      </c>
      <c r="H14" s="38">
        <v>5.96</v>
      </c>
      <c r="I14" s="39">
        <v>10.75</v>
      </c>
    </row>
    <row r="15" spans="1:10" ht="20.25">
      <c r="A15" s="15"/>
      <c r="B15" s="32" t="s">
        <v>23</v>
      </c>
      <c r="C15" s="33" t="s">
        <v>42</v>
      </c>
      <c r="D15" s="37">
        <v>90</v>
      </c>
      <c r="E15" s="35">
        <v>38.6</v>
      </c>
      <c r="F15" s="14">
        <f t="shared" si="1"/>
        <v>220.84</v>
      </c>
      <c r="G15" s="38">
        <v>17.5</v>
      </c>
      <c r="H15" s="38">
        <v>10.8</v>
      </c>
      <c r="I15" s="39">
        <v>13.41</v>
      </c>
    </row>
    <row r="16" spans="1:10" ht="20.25">
      <c r="A16" s="15"/>
      <c r="B16" s="32" t="s">
        <v>30</v>
      </c>
      <c r="C16" s="33" t="s">
        <v>31</v>
      </c>
      <c r="D16" s="37">
        <v>150</v>
      </c>
      <c r="E16" s="35">
        <v>16.329999999999998</v>
      </c>
      <c r="F16" s="14">
        <f t="shared" si="1"/>
        <v>215.36</v>
      </c>
      <c r="G16" s="39">
        <v>4.92</v>
      </c>
      <c r="H16" s="39">
        <v>8.8800000000000008</v>
      </c>
      <c r="I16" s="39">
        <v>28.94</v>
      </c>
    </row>
    <row r="17" spans="1:9" ht="20.25">
      <c r="A17" s="15"/>
      <c r="B17" s="32" t="s">
        <v>23</v>
      </c>
      <c r="C17" s="40" t="s">
        <v>32</v>
      </c>
      <c r="D17" s="37">
        <v>200</v>
      </c>
      <c r="E17" s="35">
        <v>9.9600000000000009</v>
      </c>
      <c r="F17" s="14">
        <f t="shared" si="1"/>
        <v>112.61</v>
      </c>
      <c r="G17" s="39">
        <v>0.64</v>
      </c>
      <c r="H17" s="39">
        <v>0.25</v>
      </c>
      <c r="I17" s="39">
        <v>26.95</v>
      </c>
    </row>
    <row r="18" spans="1:9" ht="20.25">
      <c r="A18" s="15"/>
      <c r="B18" s="32" t="s">
        <v>23</v>
      </c>
      <c r="C18" s="40" t="s">
        <v>22</v>
      </c>
      <c r="D18" s="37">
        <v>30</v>
      </c>
      <c r="E18" s="35">
        <v>2.25</v>
      </c>
      <c r="F18" s="14">
        <f t="shared" si="1"/>
        <v>70.48</v>
      </c>
      <c r="G18" s="39">
        <v>2.2799999999999998</v>
      </c>
      <c r="H18" s="39">
        <v>0.24</v>
      </c>
      <c r="I18" s="39">
        <v>14.8</v>
      </c>
    </row>
    <row r="19" spans="1:9" ht="20.25">
      <c r="A19" s="15"/>
      <c r="B19" s="41" t="s">
        <v>23</v>
      </c>
      <c r="C19" s="40" t="s">
        <v>33</v>
      </c>
      <c r="D19" s="37">
        <v>30</v>
      </c>
      <c r="E19" s="35">
        <v>2.25</v>
      </c>
      <c r="F19" s="14">
        <f t="shared" si="1"/>
        <v>63.57</v>
      </c>
      <c r="G19" s="42">
        <v>1.98</v>
      </c>
      <c r="H19" s="42">
        <v>0.33</v>
      </c>
      <c r="I19" s="42">
        <v>13.17</v>
      </c>
    </row>
    <row r="20" spans="1:9" ht="20.25">
      <c r="A20" s="15"/>
      <c r="B20" s="41"/>
      <c r="C20" s="40"/>
      <c r="D20" s="37"/>
      <c r="E20" s="35"/>
      <c r="F20" s="14"/>
      <c r="G20" s="42"/>
      <c r="H20" s="42"/>
      <c r="I20" s="42"/>
    </row>
    <row r="21" spans="1:9" ht="20.25">
      <c r="A21" s="9" t="s">
        <v>34</v>
      </c>
      <c r="B21" s="41" t="s">
        <v>23</v>
      </c>
      <c r="C21" s="40" t="s">
        <v>35</v>
      </c>
      <c r="D21" s="37">
        <v>80</v>
      </c>
      <c r="E21" s="35">
        <v>14.04</v>
      </c>
      <c r="F21" s="14">
        <f t="shared" si="1"/>
        <v>256.68799999999999</v>
      </c>
      <c r="G21" s="39">
        <v>5.2480000000000002</v>
      </c>
      <c r="H21" s="39">
        <v>5.2320000000000002</v>
      </c>
      <c r="I21" s="39">
        <v>47.152000000000001</v>
      </c>
    </row>
    <row r="22" spans="1:9" ht="20.25">
      <c r="A22" s="15"/>
      <c r="B22" s="41" t="s">
        <v>21</v>
      </c>
      <c r="C22" s="43" t="s">
        <v>36</v>
      </c>
      <c r="D22" s="37">
        <v>100</v>
      </c>
      <c r="E22" s="35">
        <v>20.86</v>
      </c>
      <c r="F22" s="14">
        <f t="shared" si="1"/>
        <v>60.570000000000007</v>
      </c>
      <c r="G22" s="42">
        <v>0.56999999999999995</v>
      </c>
      <c r="H22" s="42">
        <v>0.53</v>
      </c>
      <c r="I22" s="42">
        <v>13.38</v>
      </c>
    </row>
    <row r="23" spans="1:9" ht="20.25">
      <c r="A23" s="15"/>
      <c r="B23" s="41"/>
      <c r="C23" s="43"/>
      <c r="D23" s="37"/>
      <c r="E23" s="35"/>
      <c r="F23" s="14"/>
      <c r="G23" s="42"/>
      <c r="H23" s="42"/>
      <c r="I23" s="42"/>
    </row>
    <row r="24" spans="1:9" ht="20.25">
      <c r="A24" s="15"/>
      <c r="B24" s="41"/>
      <c r="C24" s="43"/>
      <c r="D24" s="37"/>
      <c r="E24" s="35"/>
      <c r="F24" s="14"/>
      <c r="G24" s="42"/>
      <c r="H24" s="42"/>
      <c r="I24" s="42"/>
    </row>
    <row r="25" spans="1:9" s="1" customFormat="1" ht="20.25">
      <c r="A25" s="9" t="s">
        <v>37</v>
      </c>
      <c r="B25" s="9"/>
      <c r="C25" s="9"/>
      <c r="D25" s="9"/>
      <c r="E25" s="44"/>
      <c r="F25" s="44"/>
      <c r="G25" s="44"/>
      <c r="H25" s="44"/>
      <c r="I25" s="44"/>
    </row>
    <row r="26" spans="1:9" ht="20.25">
      <c r="A26" s="15"/>
      <c r="B26" s="32" t="s">
        <v>26</v>
      </c>
      <c r="C26" s="33" t="s">
        <v>27</v>
      </c>
      <c r="D26" s="34">
        <v>100</v>
      </c>
      <c r="E26" s="35">
        <v>10.89</v>
      </c>
      <c r="F26" s="14">
        <f t="shared" ref="F26:F36" si="2">I26*4+H26*9+G26*4</f>
        <v>126.57299999999999</v>
      </c>
      <c r="G26" s="36">
        <v>1.31</v>
      </c>
      <c r="H26" s="36">
        <v>10.077</v>
      </c>
      <c r="I26" s="36">
        <v>7.66</v>
      </c>
    </row>
    <row r="27" spans="1:9" ht="20.25">
      <c r="A27" s="15"/>
      <c r="B27" s="32" t="s">
        <v>28</v>
      </c>
      <c r="C27" s="33" t="s">
        <v>29</v>
      </c>
      <c r="D27" s="37" t="s">
        <v>38</v>
      </c>
      <c r="E27" s="35">
        <v>19.77</v>
      </c>
      <c r="F27" s="14">
        <f t="shared" si="2"/>
        <v>140.49125000000001</v>
      </c>
      <c r="G27" s="38">
        <v>7.2137500000000001</v>
      </c>
      <c r="H27" s="38">
        <v>4.3612500000000001</v>
      </c>
      <c r="I27" s="39">
        <v>18.096250000000001</v>
      </c>
    </row>
    <row r="28" spans="1:9" ht="20.25">
      <c r="A28" s="15"/>
      <c r="B28" s="32" t="s">
        <v>23</v>
      </c>
      <c r="C28" s="33" t="s">
        <v>42</v>
      </c>
      <c r="D28" s="37">
        <v>100</v>
      </c>
      <c r="E28" s="35">
        <v>42.89</v>
      </c>
      <c r="F28" s="14">
        <f t="shared" si="2"/>
        <v>291.03888888888878</v>
      </c>
      <c r="G28" s="38">
        <v>19.721111111111099</v>
      </c>
      <c r="H28" s="38">
        <v>17.27</v>
      </c>
      <c r="I28" s="39">
        <v>14.1811111111111</v>
      </c>
    </row>
    <row r="29" spans="1:9" ht="20.25">
      <c r="A29" s="15"/>
      <c r="B29" s="32" t="s">
        <v>30</v>
      </c>
      <c r="C29" s="33" t="s">
        <v>31</v>
      </c>
      <c r="D29" s="37">
        <v>180</v>
      </c>
      <c r="E29" s="35">
        <v>19.59</v>
      </c>
      <c r="F29" s="14">
        <f t="shared" si="2"/>
        <v>181.33199999999999</v>
      </c>
      <c r="G29" s="39">
        <v>3.516</v>
      </c>
      <c r="H29" s="39">
        <v>8.9640000000000004</v>
      </c>
      <c r="I29" s="39">
        <v>21.648</v>
      </c>
    </row>
    <row r="30" spans="1:9" ht="20.25">
      <c r="A30" s="15"/>
      <c r="B30" s="32" t="s">
        <v>23</v>
      </c>
      <c r="C30" s="40" t="s">
        <v>32</v>
      </c>
      <c r="D30" s="37">
        <v>200</v>
      </c>
      <c r="E30" s="35">
        <v>9.9600000000000009</v>
      </c>
      <c r="F30" s="14">
        <f t="shared" si="2"/>
        <v>125.34000000000002</v>
      </c>
      <c r="G30" s="39">
        <v>0.42</v>
      </c>
      <c r="H30" s="39">
        <v>0.02</v>
      </c>
      <c r="I30" s="39">
        <v>30.87</v>
      </c>
    </row>
    <row r="31" spans="1:9" ht="20.25">
      <c r="A31" s="15"/>
      <c r="B31" s="32" t="s">
        <v>23</v>
      </c>
      <c r="C31" s="40" t="s">
        <v>22</v>
      </c>
      <c r="D31" s="37">
        <v>60</v>
      </c>
      <c r="E31" s="35">
        <v>4.5</v>
      </c>
      <c r="F31" s="14">
        <f t="shared" si="2"/>
        <v>143.76</v>
      </c>
      <c r="G31" s="39">
        <v>5.26</v>
      </c>
      <c r="H31" s="39">
        <v>0.48</v>
      </c>
      <c r="I31" s="39">
        <v>29.6</v>
      </c>
    </row>
    <row r="32" spans="1:9" ht="20.25">
      <c r="A32" s="15"/>
      <c r="B32" s="41" t="s">
        <v>23</v>
      </c>
      <c r="C32" s="40" t="s">
        <v>33</v>
      </c>
      <c r="D32" s="37">
        <v>30</v>
      </c>
      <c r="E32" s="35">
        <v>2.25</v>
      </c>
      <c r="F32" s="14">
        <f t="shared" si="2"/>
        <v>63.57</v>
      </c>
      <c r="G32" s="39">
        <v>1.98</v>
      </c>
      <c r="H32" s="39">
        <v>0.33</v>
      </c>
      <c r="I32" s="39">
        <v>13.17</v>
      </c>
    </row>
    <row r="33" spans="1:9" ht="20.25">
      <c r="A33" s="15"/>
      <c r="B33" s="41"/>
      <c r="C33" s="40"/>
      <c r="D33" s="37"/>
      <c r="E33" s="35"/>
      <c r="F33" s="14"/>
      <c r="G33" s="39"/>
      <c r="H33" s="39"/>
      <c r="I33" s="39"/>
    </row>
    <row r="34" spans="1:9" ht="20.25">
      <c r="A34" s="9" t="s">
        <v>34</v>
      </c>
      <c r="B34" s="45" t="s">
        <v>23</v>
      </c>
      <c r="C34" s="40" t="s">
        <v>35</v>
      </c>
      <c r="D34" s="37">
        <v>80</v>
      </c>
      <c r="E34" s="35">
        <v>14.04</v>
      </c>
      <c r="F34" s="14">
        <v>256.68799999999999</v>
      </c>
      <c r="G34" s="39">
        <v>5.2480000000000002</v>
      </c>
      <c r="H34" s="39">
        <v>5.2320000000000002</v>
      </c>
      <c r="I34" s="39">
        <v>47.152000000000001</v>
      </c>
    </row>
    <row r="35" spans="1:9" ht="20.25">
      <c r="A35" s="15"/>
      <c r="B35" s="41" t="s">
        <v>21</v>
      </c>
      <c r="C35" s="43" t="s">
        <v>36</v>
      </c>
      <c r="D35" s="37">
        <v>150</v>
      </c>
      <c r="E35" s="35">
        <v>32.450000000000003</v>
      </c>
      <c r="F35" s="14">
        <f>F22/3*4</f>
        <v>80.760000000000005</v>
      </c>
      <c r="G35" s="14">
        <f t="shared" ref="G35:I35" si="3">G22/3*4</f>
        <v>0.7599999999999999</v>
      </c>
      <c r="H35" s="14">
        <f t="shared" si="3"/>
        <v>0.70666666666666667</v>
      </c>
      <c r="I35" s="14">
        <f t="shared" si="3"/>
        <v>17.84</v>
      </c>
    </row>
    <row r="36" spans="1:9" ht="20.25" hidden="1">
      <c r="A36" s="15"/>
      <c r="B36" s="41" t="s">
        <v>39</v>
      </c>
      <c r="C36" s="40" t="s">
        <v>40</v>
      </c>
      <c r="D36" s="37">
        <v>100</v>
      </c>
      <c r="E36" s="35">
        <v>10.199999999999999</v>
      </c>
      <c r="F36" s="14">
        <f t="shared" si="2"/>
        <v>309.7</v>
      </c>
      <c r="G36" s="6">
        <v>7.39</v>
      </c>
      <c r="H36" s="6">
        <v>4.9800000000000004</v>
      </c>
      <c r="I36" s="6">
        <v>58.83</v>
      </c>
    </row>
    <row r="37" spans="1:9" ht="20.25">
      <c r="A37" s="4"/>
      <c r="B37" s="4"/>
      <c r="C37" s="4"/>
      <c r="D37" s="4"/>
      <c r="E37" s="4"/>
      <c r="F37" s="4"/>
      <c r="G37" s="4"/>
      <c r="H37" s="4"/>
      <c r="I37" s="4"/>
    </row>
    <row r="38" spans="1:9" ht="69.75" customHeight="1">
      <c r="A38" s="51" t="s">
        <v>41</v>
      </c>
      <c r="B38" s="51"/>
      <c r="C38" s="51"/>
      <c r="D38" s="51"/>
      <c r="E38" s="51"/>
      <c r="F38" s="51"/>
      <c r="G38" s="51"/>
      <c r="H38" s="51"/>
      <c r="I38" s="4"/>
    </row>
    <row r="39" spans="1:9" ht="20.25">
      <c r="A39" s="4"/>
      <c r="B39" s="4"/>
      <c r="C39" s="4"/>
      <c r="D39" s="4"/>
      <c r="E39" s="4"/>
      <c r="F39" s="4"/>
      <c r="G39" s="4"/>
      <c r="H39" s="4"/>
      <c r="I39" s="4"/>
    </row>
    <row r="40" spans="1:9" ht="20.25">
      <c r="A40" s="4"/>
      <c r="B40" s="4"/>
      <c r="C40" s="4"/>
      <c r="D40" s="4"/>
      <c r="E40" s="4"/>
      <c r="F40" s="4"/>
      <c r="G40" s="4"/>
      <c r="H40" s="4"/>
      <c r="I40" s="4"/>
    </row>
    <row r="41" spans="1:9" ht="20.25">
      <c r="A41" s="4"/>
      <c r="B41" s="4"/>
      <c r="C41" s="4"/>
      <c r="D41" s="4"/>
      <c r="E41" s="4"/>
      <c r="F41" s="4"/>
      <c r="G41" s="4"/>
      <c r="H41" s="4"/>
      <c r="I41" s="4"/>
    </row>
    <row r="42" spans="1:9" ht="20.25">
      <c r="A42" s="4"/>
      <c r="B42" s="4"/>
      <c r="C42" s="4"/>
      <c r="D42" s="4"/>
      <c r="E42" s="4"/>
      <c r="F42" s="4"/>
      <c r="G42" s="4"/>
      <c r="H42" s="4"/>
      <c r="I42" s="4"/>
    </row>
    <row r="43" spans="1:9" ht="20.25">
      <c r="A43" s="4"/>
      <c r="B43" s="4"/>
      <c r="C43" s="4"/>
      <c r="D43" s="4"/>
      <c r="E43" s="4"/>
      <c r="F43" s="4"/>
      <c r="G43" s="4"/>
      <c r="H43" s="4"/>
      <c r="I43" s="4"/>
    </row>
    <row r="44" spans="1:9" ht="20.25">
      <c r="A44" s="4"/>
      <c r="B44" s="4"/>
      <c r="C44" s="4"/>
      <c r="D44" s="4"/>
      <c r="E44" s="4"/>
      <c r="F44" s="4"/>
      <c r="G44" s="4"/>
      <c r="H44" s="4"/>
      <c r="I44" s="4"/>
    </row>
    <row r="45" spans="1:9" ht="20.25">
      <c r="A45" s="4"/>
      <c r="B45" s="4"/>
      <c r="C45" s="4"/>
      <c r="D45" s="4"/>
      <c r="E45" s="4"/>
      <c r="F45" s="4"/>
      <c r="G45" s="4"/>
      <c r="H45" s="4"/>
      <c r="I45" s="4"/>
    </row>
    <row r="46" spans="1:9" ht="20.25">
      <c r="A46" s="4"/>
      <c r="B46" s="4"/>
      <c r="C46" s="4"/>
      <c r="D46" s="4"/>
      <c r="E46" s="4"/>
      <c r="F46" s="4"/>
      <c r="G46" s="4"/>
      <c r="H46" s="4"/>
      <c r="I46" s="4"/>
    </row>
    <row r="47" spans="1:9" ht="20.25">
      <c r="A47" s="4"/>
      <c r="B47" s="4"/>
      <c r="C47" s="4"/>
      <c r="D47" s="4"/>
      <c r="E47" s="4"/>
      <c r="F47" s="4"/>
      <c r="G47" s="4"/>
      <c r="H47" s="4"/>
      <c r="I47" s="4"/>
    </row>
    <row r="48" spans="1:9" ht="20.25">
      <c r="A48" s="4"/>
      <c r="B48" s="4"/>
      <c r="C48" s="4"/>
      <c r="D48" s="4"/>
      <c r="E48" s="4"/>
      <c r="F48" s="4"/>
      <c r="G48" s="4"/>
      <c r="H48" s="4"/>
      <c r="I48" s="4"/>
    </row>
    <row r="49" spans="1:9" ht="20.25">
      <c r="A49" s="4"/>
      <c r="B49" s="4"/>
      <c r="C49" s="4"/>
      <c r="D49" s="4"/>
      <c r="E49" s="4"/>
      <c r="F49" s="4"/>
      <c r="G49" s="4"/>
      <c r="H49" s="4"/>
      <c r="I49" s="4"/>
    </row>
    <row r="50" spans="1:9" ht="20.25">
      <c r="A50" s="4"/>
      <c r="B50" s="4"/>
      <c r="C50" s="4"/>
      <c r="D50" s="4"/>
      <c r="E50" s="4"/>
      <c r="F50" s="4"/>
      <c r="G50" s="4"/>
      <c r="H50" s="4"/>
      <c r="I50" s="4"/>
    </row>
    <row r="51" spans="1:9" ht="20.25">
      <c r="A51" s="4"/>
      <c r="B51" s="4"/>
      <c r="C51" s="4"/>
      <c r="D51" s="4"/>
      <c r="E51" s="4"/>
      <c r="F51" s="4"/>
      <c r="G51" s="4"/>
      <c r="H51" s="4"/>
      <c r="I51" s="4"/>
    </row>
    <row r="52" spans="1:9" ht="20.25">
      <c r="A52" s="4"/>
      <c r="B52" s="4"/>
      <c r="C52" s="4"/>
      <c r="D52" s="4"/>
      <c r="E52" s="4"/>
      <c r="F52" s="4"/>
      <c r="G52" s="4"/>
      <c r="H52" s="4"/>
      <c r="I52" s="4"/>
    </row>
    <row r="53" spans="1:9" ht="20.25">
      <c r="A53" s="4"/>
      <c r="B53" s="4"/>
      <c r="C53" s="4"/>
      <c r="D53" s="4"/>
      <c r="E53" s="4"/>
      <c r="F53" s="4"/>
      <c r="G53" s="4"/>
      <c r="H53" s="4"/>
      <c r="I53" s="4"/>
    </row>
    <row r="54" spans="1:9" ht="20.25">
      <c r="A54" s="4"/>
      <c r="B54" s="4"/>
      <c r="C54" s="4"/>
      <c r="D54" s="4"/>
      <c r="E54" s="4"/>
      <c r="F54" s="4"/>
      <c r="G54" s="4"/>
      <c r="H54" s="4"/>
      <c r="I54" s="4"/>
    </row>
    <row r="55" spans="1:9" ht="20.25">
      <c r="A55" s="4"/>
      <c r="B55" s="4"/>
      <c r="C55" s="4"/>
      <c r="D55" s="4"/>
      <c r="E55" s="4"/>
      <c r="F55" s="4"/>
      <c r="G55" s="4"/>
      <c r="H55" s="4"/>
      <c r="I55" s="4"/>
    </row>
    <row r="56" spans="1:9" ht="20.25">
      <c r="A56" s="4"/>
      <c r="B56" s="4"/>
      <c r="C56" s="4"/>
      <c r="D56" s="4"/>
      <c r="E56" s="4"/>
      <c r="F56" s="4"/>
      <c r="G56" s="4"/>
      <c r="H56" s="4"/>
      <c r="I56" s="4"/>
    </row>
    <row r="57" spans="1:9" ht="20.25">
      <c r="A57" s="4"/>
      <c r="B57" s="4"/>
      <c r="C57" s="4"/>
      <c r="D57" s="4"/>
      <c r="E57" s="4"/>
      <c r="F57" s="4"/>
      <c r="G57" s="4"/>
      <c r="H57" s="4"/>
      <c r="I57" s="4"/>
    </row>
    <row r="58" spans="1:9" ht="20.25">
      <c r="A58" s="4"/>
      <c r="B58" s="4"/>
      <c r="C58" s="4"/>
      <c r="D58" s="4"/>
      <c r="E58" s="4"/>
      <c r="F58" s="4"/>
      <c r="G58" s="4"/>
      <c r="H58" s="4"/>
      <c r="I58" s="4"/>
    </row>
    <row r="59" spans="1:9" ht="20.25">
      <c r="A59" s="4"/>
      <c r="B59" s="4"/>
      <c r="C59" s="4"/>
      <c r="D59" s="4"/>
      <c r="E59" s="4"/>
      <c r="F59" s="4"/>
      <c r="G59" s="4"/>
      <c r="H59" s="4"/>
      <c r="I59" s="4"/>
    </row>
    <row r="60" spans="1:9" ht="20.25">
      <c r="A60" s="4"/>
      <c r="B60" s="4"/>
      <c r="C60" s="4"/>
      <c r="D60" s="4"/>
      <c r="E60" s="4"/>
      <c r="F60" s="4"/>
      <c r="G60" s="4"/>
      <c r="H60" s="4"/>
      <c r="I60" s="4"/>
    </row>
  </sheetData>
  <mergeCells count="2">
    <mergeCell ref="B3:C3"/>
    <mergeCell ref="A38:H38"/>
  </mergeCells>
  <pageMargins left="0.25" right="0.25" top="0.75" bottom="0.75" header="0.3" footer="0.3"/>
  <pageSetup paperSize="9" scale="57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2022-09-01T12:44:00Z</cp:lastPrinted>
  <dcterms:created xsi:type="dcterms:W3CDTF">2015-06-05T18:19:00Z</dcterms:created>
  <dcterms:modified xsi:type="dcterms:W3CDTF">2024-09-06T07:35:10Z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953A9373D4B64C958B5D57173E47A61C_12</vt:lpwstr>
  </property>
  <property fmtid="{D5CDD505-2E9C-101B-9397-08002B2CF9AE}" pid="4" name="KSOProductBuildVer">
    <vt:lpwstr>1049-12.2.0.13306</vt:lpwstr>
  </property>
</Properties>
</file>