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28" i="1"/>
  <c r="I28" i="1"/>
  <c r="E22" i="1"/>
  <c r="E21" i="1"/>
  <c r="E20" i="1"/>
  <c r="E19" i="1"/>
  <c r="F8" i="1" l="1"/>
  <c r="F9" i="1"/>
  <c r="F10" i="1"/>
  <c r="F11" i="1"/>
  <c r="F14" i="1"/>
  <c r="F16" i="1"/>
  <c r="F17" i="1"/>
  <c r="F28" i="1" s="1"/>
  <c r="F19" i="1"/>
  <c r="F20" i="1"/>
  <c r="F21" i="1"/>
  <c r="F25" i="1" l="1"/>
  <c r="F24" i="1"/>
  <c r="F22" i="1"/>
  <c r="F6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<sst xmlns="http://schemas.openxmlformats.org/spreadsheetml/2006/main" count="59" uniqueCount="37">
  <si>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</si>
  <si>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</si>
  <si>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</si>
  <si>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</si>
  <si>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</si>
  <si>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</si>
  <si>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</si>
  <si>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</si>
  <si>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</si>
  <si>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</si>
  <si>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</si>
  <si>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</si>
  <si>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</si>
  <si>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</si>
  <si>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</si>
  <si>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</si>
  <si>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</si>
  <si>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</si>
  <si>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</si>
  <si>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</si>
  <si>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</si>
  <si>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</si>
  <si>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</si>
  <si>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</si>
  <si>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</si>
  <si>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</si>
  <si>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</si>
  <si>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</si>
  <si>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</si>
  <si>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</si>
  <si>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</si>
  <si>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</si>
  <si>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</si>
  <si>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</si>
  <si>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</si>
  <si>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</si>
  <si>
    <t>Напиток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</si>
</sst>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4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3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4" borderId="13" xfId="0" applyFont="1" applyFill="1" applyBorder="1"/>
    <xf numFmtId="0" fontId="5" fillId="4" borderId="6" xfId="29" applyFont="1" applyFill="1" applyBorder="1" applyAlignment="1">
      <alignment horizontal="right"/>
    </xf>
    <xf numFmtId="0" fontId="5" fillId="4" borderId="2" xfId="29" applyFont="1" applyFill="1" applyBorder="1" applyAlignment="1"/>
    <xf numFmtId="0" fontId="5" fillId="4" borderId="1" xfId="29" applyFont="1" applyFill="1" applyBorder="1" applyAlignment="1">
      <alignment horizontal="center" vertical="center"/>
    </xf>
    <xf numFmtId="2" fontId="5" fillId="4" borderId="1" xfId="23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1" xfId="30" applyFont="1" applyFill="1" applyBorder="1" applyAlignment="1">
      <alignment horizontal="center"/>
    </xf>
    <xf numFmtId="0" fontId="5" fillId="4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4" borderId="6" xfId="0" applyFont="1" applyFill="1" applyBorder="1"/>
    <xf numFmtId="0" fontId="5" fillId="4" borderId="1" xfId="0" applyFont="1" applyFill="1" applyBorder="1"/>
    <xf numFmtId="0" fontId="5" fillId="4" borderId="4" xfId="0" applyFont="1" applyFill="1" applyBorder="1"/>
    <xf numFmtId="0" fontId="5" fillId="3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4" xfId="0" applyFont="1" applyBorder="1"/>
    <xf numFmtId="0" fontId="5" fillId="0" borderId="14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0"/>
  <sheetViews>
    <sheetView tabSelected="1" zoomScaleSheetLayoutView="100" workbookViewId="0">
      <selection activeCell="G8" sqref="G8"/>
    </sheetView>
  </sheetViews>
  <sheetFormatPr defaultRowHeight="15" x14ac:dyDescent="0.25"/>
  <cols>
    <col min="1" max="1" width="16.28515625" bestFit="1" customWidth="1"/>
    <col min="2" max="2" width="14.85546875" customWidth="1"/>
    <col min="3" max="3" width="49.85546875" customWidth="1"/>
    <col min="4" max="4" width="13.5703125" bestFit="1" customWidth="1"/>
    <col min="5" max="5" width="14.85546875" bestFit="1" customWidth="1"/>
    <col min="6" max="6" width="17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 x14ac:dyDescent="0.3">
      <c r="A1" s="2" t="s">
        <v>0</v>
      </c>
      <c r="B1" s="59" t="s">
        <v>35</v>
      </c>
      <c r="C1" s="60"/>
      <c r="D1" s="61"/>
      <c r="E1" s="3"/>
      <c r="F1" s="2"/>
      <c r="G1" s="2"/>
      <c r="H1" s="2" t="s">
        <v>1</v>
      </c>
      <c r="I1" s="4">
        <v>45415</v>
      </c>
    </row>
    <row r="2" spans="1:9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 x14ac:dyDescent="0.3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 x14ac:dyDescent="0.3">
      <c r="A4" s="9"/>
      <c r="B4" s="10" t="s">
        <v>18</v>
      </c>
      <c r="C4" s="11" t="s">
        <v>19</v>
      </c>
      <c r="D4" s="12" t="s">
        <v>12</v>
      </c>
      <c r="E4" s="12">
        <v>23.29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 x14ac:dyDescent="0.3">
      <c r="A5" s="9"/>
      <c r="B5" s="15" t="s">
        <v>20</v>
      </c>
      <c r="C5" s="16" t="s">
        <v>21</v>
      </c>
      <c r="D5" s="12">
        <v>200</v>
      </c>
      <c r="E5" s="13">
        <v>5.53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 x14ac:dyDescent="0.3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s="1" customFormat="1" ht="24.95" customHeight="1" x14ac:dyDescent="0.3">
      <c r="A7" s="21" t="s">
        <v>17</v>
      </c>
      <c r="B7" s="22"/>
      <c r="C7" s="23"/>
      <c r="D7" s="24"/>
      <c r="E7" s="25"/>
      <c r="F7" s="26"/>
      <c r="G7" s="27"/>
      <c r="H7" s="27"/>
      <c r="I7" s="28"/>
    </row>
    <row r="8" spans="1:9" ht="24.95" customHeight="1" x14ac:dyDescent="0.3">
      <c r="A8" s="9"/>
      <c r="B8" s="29" t="s">
        <v>22</v>
      </c>
      <c r="C8" s="30" t="s">
        <v>23</v>
      </c>
      <c r="D8" s="31">
        <v>60</v>
      </c>
      <c r="E8" s="32">
        <v>6.37</v>
      </c>
      <c r="F8" s="13">
        <f t="shared" ref="F8:F21" si="1">I8*4+H8*9+G8*4</f>
        <v>56.91</v>
      </c>
      <c r="G8" s="33">
        <v>0.82</v>
      </c>
      <c r="H8" s="33">
        <v>3.71</v>
      </c>
      <c r="I8" s="34">
        <v>5.0599999999999996</v>
      </c>
    </row>
    <row r="9" spans="1:9" ht="24.95" customHeight="1" x14ac:dyDescent="0.3">
      <c r="A9" s="9"/>
      <c r="B9" s="29" t="s">
        <v>24</v>
      </c>
      <c r="C9" s="35" t="s">
        <v>25</v>
      </c>
      <c r="D9" s="31">
        <v>200</v>
      </c>
      <c r="E9" s="32">
        <v>8.7200000000000006</v>
      </c>
      <c r="F9" s="13">
        <f t="shared" si="1"/>
        <v>151.19999999999999</v>
      </c>
      <c r="G9" s="36">
        <v>5.4</v>
      </c>
      <c r="H9" s="36">
        <v>4.8</v>
      </c>
      <c r="I9" s="37">
        <v>21.6</v>
      </c>
    </row>
    <row r="10" spans="1:9" ht="24.95" customHeight="1" x14ac:dyDescent="0.3">
      <c r="A10" s="9"/>
      <c r="B10" s="29" t="s">
        <v>26</v>
      </c>
      <c r="C10" s="35" t="s">
        <v>27</v>
      </c>
      <c r="D10" s="31">
        <v>90</v>
      </c>
      <c r="E10" s="32">
        <v>48.85</v>
      </c>
      <c r="F10" s="13">
        <f t="shared" si="1"/>
        <v>156.91</v>
      </c>
      <c r="G10" s="38">
        <v>10.67</v>
      </c>
      <c r="H10" s="38">
        <v>6.19</v>
      </c>
      <c r="I10" s="37">
        <v>14.63</v>
      </c>
    </row>
    <row r="11" spans="1:9" ht="24.95" customHeight="1" x14ac:dyDescent="0.3">
      <c r="A11" s="9"/>
      <c r="B11" s="29" t="s">
        <v>28</v>
      </c>
      <c r="C11" s="35" t="s">
        <v>29</v>
      </c>
      <c r="D11" s="31">
        <v>150</v>
      </c>
      <c r="E11" s="32">
        <v>9.1199999999999992</v>
      </c>
      <c r="F11" s="13">
        <f t="shared" si="1"/>
        <v>215.36</v>
      </c>
      <c r="G11" s="38">
        <v>4.92</v>
      </c>
      <c r="H11" s="38">
        <v>8.8800000000000008</v>
      </c>
      <c r="I11" s="37">
        <v>28.94</v>
      </c>
    </row>
    <row r="12" spans="1:9" ht="24.95" customHeight="1" x14ac:dyDescent="0.3">
      <c r="A12" s="9"/>
      <c r="B12" s="29" t="s">
        <v>26</v>
      </c>
      <c r="C12" s="39" t="s">
        <v>36</v>
      </c>
      <c r="D12" s="31">
        <v>200</v>
      </c>
      <c r="E12" s="32">
        <v>7.19</v>
      </c>
      <c r="F12" s="13">
        <v>94.500000000000014</v>
      </c>
      <c r="G12" s="38">
        <v>0.1</v>
      </c>
      <c r="H12" s="38">
        <v>0.1</v>
      </c>
      <c r="I12" s="37">
        <v>23.3</v>
      </c>
    </row>
    <row r="13" spans="1:9" ht="24.95" customHeight="1" x14ac:dyDescent="0.3">
      <c r="A13" s="9"/>
      <c r="B13" s="29" t="s">
        <v>11</v>
      </c>
      <c r="C13" s="39" t="s">
        <v>13</v>
      </c>
      <c r="D13" s="31">
        <v>30</v>
      </c>
      <c r="E13" s="32">
        <v>2</v>
      </c>
      <c r="F13" s="13">
        <v>70.48</v>
      </c>
      <c r="G13" s="38">
        <v>2.23</v>
      </c>
      <c r="H13" s="38">
        <v>0.24</v>
      </c>
      <c r="I13" s="37">
        <v>18.8</v>
      </c>
    </row>
    <row r="14" spans="1:9" ht="24.95" customHeight="1" x14ac:dyDescent="0.3">
      <c r="A14" s="9"/>
      <c r="B14" s="29" t="s">
        <v>11</v>
      </c>
      <c r="C14" s="39" t="s">
        <v>30</v>
      </c>
      <c r="D14" s="31">
        <v>30</v>
      </c>
      <c r="E14" s="32">
        <v>2</v>
      </c>
      <c r="F14" s="13">
        <f t="shared" si="1"/>
        <v>63.57</v>
      </c>
      <c r="G14" s="40">
        <v>1.98</v>
      </c>
      <c r="H14" s="40">
        <v>0.33</v>
      </c>
      <c r="I14" s="41">
        <v>13.17</v>
      </c>
    </row>
    <row r="15" spans="1:9" ht="24.95" customHeight="1" x14ac:dyDescent="0.3">
      <c r="A15" s="9"/>
      <c r="B15" s="29"/>
      <c r="C15" s="39"/>
      <c r="D15" s="31"/>
      <c r="E15" s="32"/>
      <c r="F15" s="13"/>
      <c r="G15" s="40"/>
      <c r="H15" s="40"/>
      <c r="I15" s="41"/>
    </row>
    <row r="16" spans="1:9" ht="24.95" customHeight="1" x14ac:dyDescent="0.3">
      <c r="A16" s="9" t="s">
        <v>14</v>
      </c>
      <c r="B16" s="15" t="s">
        <v>31</v>
      </c>
      <c r="C16" s="16" t="s">
        <v>32</v>
      </c>
      <c r="D16" s="12">
        <v>70</v>
      </c>
      <c r="E16" s="32">
        <v>27.42</v>
      </c>
      <c r="F16" s="13">
        <f t="shared" si="1"/>
        <v>224.23000000000002</v>
      </c>
      <c r="G16" s="40">
        <v>6.34</v>
      </c>
      <c r="H16" s="40">
        <v>11.11</v>
      </c>
      <c r="I16" s="41">
        <v>24.72</v>
      </c>
    </row>
    <row r="17" spans="1:9" ht="24.95" customHeight="1" x14ac:dyDescent="0.3">
      <c r="A17" s="9"/>
      <c r="B17" s="42" t="s">
        <v>11</v>
      </c>
      <c r="C17" s="43" t="s">
        <v>15</v>
      </c>
      <c r="D17" s="44">
        <v>150</v>
      </c>
      <c r="E17" s="32">
        <v>23.51</v>
      </c>
      <c r="F17" s="13">
        <f t="shared" si="1"/>
        <v>60.519999999999989</v>
      </c>
      <c r="G17" s="38">
        <v>1.28</v>
      </c>
      <c r="H17" s="38">
        <v>3.8</v>
      </c>
      <c r="I17" s="37">
        <v>5.3</v>
      </c>
    </row>
    <row r="18" spans="1:9" s="1" customFormat="1" ht="24.95" customHeight="1" x14ac:dyDescent="0.3">
      <c r="A18" s="21" t="s">
        <v>16</v>
      </c>
      <c r="B18" s="45"/>
      <c r="C18" s="46"/>
      <c r="D18" s="46"/>
      <c r="E18" s="46"/>
      <c r="F18" s="26"/>
      <c r="G18" s="46"/>
      <c r="H18" s="46"/>
      <c r="I18" s="47"/>
    </row>
    <row r="19" spans="1:9" ht="24.95" customHeight="1" x14ac:dyDescent="0.3">
      <c r="A19" s="9"/>
      <c r="B19" s="29" t="s">
        <v>22</v>
      </c>
      <c r="C19" s="30" t="s">
        <v>23</v>
      </c>
      <c r="D19" s="48">
        <v>100</v>
      </c>
      <c r="E19" s="32">
        <f>E8/0.6</f>
        <v>10.616666666666667</v>
      </c>
      <c r="F19" s="13">
        <f t="shared" si="1"/>
        <v>95.000000000000014</v>
      </c>
      <c r="G19" s="49">
        <v>1.37</v>
      </c>
      <c r="H19" s="49">
        <v>6.2</v>
      </c>
      <c r="I19" s="50">
        <v>8.43</v>
      </c>
    </row>
    <row r="20" spans="1:9" ht="24.95" customHeight="1" x14ac:dyDescent="0.3">
      <c r="A20" s="9"/>
      <c r="B20" s="29" t="s">
        <v>24</v>
      </c>
      <c r="C20" s="35" t="s">
        <v>25</v>
      </c>
      <c r="D20" s="31">
        <v>250</v>
      </c>
      <c r="E20" s="32">
        <f>E9/4*5</f>
        <v>10.9</v>
      </c>
      <c r="F20" s="13">
        <f t="shared" si="1"/>
        <v>190.7</v>
      </c>
      <c r="G20" s="33">
        <v>6.75</v>
      </c>
      <c r="H20" s="33">
        <v>6.1</v>
      </c>
      <c r="I20" s="34">
        <v>27.2</v>
      </c>
    </row>
    <row r="21" spans="1:9" ht="24.95" customHeight="1" x14ac:dyDescent="0.3">
      <c r="A21" s="9"/>
      <c r="B21" s="51" t="s">
        <v>26</v>
      </c>
      <c r="C21" s="35" t="s">
        <v>27</v>
      </c>
      <c r="D21" s="31">
        <v>100</v>
      </c>
      <c r="E21" s="32">
        <f>E10/0.9</f>
        <v>54.277777777777779</v>
      </c>
      <c r="F21" s="13">
        <f t="shared" si="1"/>
        <v>174.4</v>
      </c>
      <c r="G21" s="36">
        <v>11.86</v>
      </c>
      <c r="H21" s="36">
        <v>6.88</v>
      </c>
      <c r="I21" s="37">
        <v>16.260000000000002</v>
      </c>
    </row>
    <row r="22" spans="1:9" ht="24.95" customHeight="1" x14ac:dyDescent="0.3">
      <c r="A22" s="9"/>
      <c r="B22" s="29" t="s">
        <v>28</v>
      </c>
      <c r="C22" s="35" t="s">
        <v>29</v>
      </c>
      <c r="D22" s="31">
        <v>180</v>
      </c>
      <c r="E22" s="32">
        <f>E11/15*18</f>
        <v>10.943999999999999</v>
      </c>
      <c r="F22" s="13">
        <f t="shared" ref="F22:F25" si="2">I22*4+H22*9+G22*4</f>
        <v>229.39</v>
      </c>
      <c r="G22" s="38">
        <v>5.9</v>
      </c>
      <c r="H22" s="38">
        <v>7.43</v>
      </c>
      <c r="I22" s="37">
        <v>34.729999999999997</v>
      </c>
    </row>
    <row r="23" spans="1:9" ht="24.95" customHeight="1" x14ac:dyDescent="0.3">
      <c r="A23" s="9"/>
      <c r="B23" s="29" t="s">
        <v>33</v>
      </c>
      <c r="C23" s="39" t="s">
        <v>34</v>
      </c>
      <c r="D23" s="31">
        <v>200</v>
      </c>
      <c r="E23" s="32">
        <v>10.58</v>
      </c>
      <c r="F23" s="13">
        <v>94.500000000000014</v>
      </c>
      <c r="G23" s="38">
        <v>0.1</v>
      </c>
      <c r="H23" s="38">
        <v>0.1</v>
      </c>
      <c r="I23" s="37">
        <v>23.3</v>
      </c>
    </row>
    <row r="24" spans="1:9" ht="24.95" customHeight="1" x14ac:dyDescent="0.3">
      <c r="A24" s="9"/>
      <c r="B24" s="29" t="s">
        <v>11</v>
      </c>
      <c r="C24" s="39" t="s">
        <v>13</v>
      </c>
      <c r="D24" s="31">
        <v>60</v>
      </c>
      <c r="E24" s="32">
        <v>4</v>
      </c>
      <c r="F24" s="13">
        <f t="shared" si="2"/>
        <v>140.96</v>
      </c>
      <c r="G24" s="38">
        <v>4.5599999999999996</v>
      </c>
      <c r="H24" s="38">
        <v>0.48</v>
      </c>
      <c r="I24" s="37">
        <v>29.6</v>
      </c>
    </row>
    <row r="25" spans="1:9" ht="24.95" customHeight="1" x14ac:dyDescent="0.3">
      <c r="A25" s="9"/>
      <c r="B25" s="29" t="s">
        <v>11</v>
      </c>
      <c r="C25" s="39" t="s">
        <v>30</v>
      </c>
      <c r="D25" s="31">
        <v>30</v>
      </c>
      <c r="E25" s="32">
        <v>2</v>
      </c>
      <c r="F25" s="13">
        <f t="shared" si="2"/>
        <v>63.57</v>
      </c>
      <c r="G25" s="38">
        <v>1.98</v>
      </c>
      <c r="H25" s="38">
        <v>0.33</v>
      </c>
      <c r="I25" s="37">
        <v>13.17</v>
      </c>
    </row>
    <row r="26" spans="1:9" ht="24.95" customHeight="1" x14ac:dyDescent="0.3">
      <c r="A26" s="9"/>
      <c r="B26" s="29"/>
      <c r="C26" s="39"/>
      <c r="D26" s="31"/>
      <c r="E26" s="32"/>
      <c r="F26" s="13"/>
      <c r="G26" s="38"/>
      <c r="H26" s="38"/>
      <c r="I26" s="37"/>
    </row>
    <row r="27" spans="1:9" ht="24.95" customHeight="1" x14ac:dyDescent="0.3">
      <c r="A27" s="9" t="s">
        <v>14</v>
      </c>
      <c r="B27" s="15" t="s">
        <v>31</v>
      </c>
      <c r="C27" s="16" t="s">
        <v>32</v>
      </c>
      <c r="D27" s="12">
        <v>70</v>
      </c>
      <c r="E27" s="32">
        <v>27.42</v>
      </c>
      <c r="F27" s="13">
        <v>224.23</v>
      </c>
      <c r="G27" s="40">
        <v>6.34</v>
      </c>
      <c r="H27" s="40">
        <v>11.11</v>
      </c>
      <c r="I27" s="41">
        <v>24.72</v>
      </c>
    </row>
    <row r="28" spans="1:9" ht="24.95" customHeight="1" thickBot="1" x14ac:dyDescent="0.35">
      <c r="A28" s="52"/>
      <c r="B28" s="53" t="s">
        <v>11</v>
      </c>
      <c r="C28" s="54" t="s">
        <v>15</v>
      </c>
      <c r="D28" s="55">
        <v>200</v>
      </c>
      <c r="E28" s="56">
        <v>32.44</v>
      </c>
      <c r="F28" s="57">
        <f>F17/3*4</f>
        <v>80.693333333333314</v>
      </c>
      <c r="G28" s="57">
        <f t="shared" ref="G28:I28" si="3">G17/3*4</f>
        <v>1.7066666666666668</v>
      </c>
      <c r="H28" s="57">
        <f t="shared" si="3"/>
        <v>5.0666666666666664</v>
      </c>
      <c r="I28" s="57">
        <f t="shared" si="3"/>
        <v>7.0666666666666664</v>
      </c>
    </row>
    <row r="29" spans="1:9" ht="16.5" x14ac:dyDescent="0.3">
      <c r="A29" s="58"/>
      <c r="B29" s="58"/>
      <c r="C29" s="58"/>
      <c r="D29" s="58"/>
      <c r="E29" s="58"/>
      <c r="F29" s="58"/>
      <c r="G29" s="58"/>
      <c r="H29" s="58"/>
      <c r="I29" s="58"/>
    </row>
    <row r="30" spans="1:9" ht="16.5" x14ac:dyDescent="0.3">
      <c r="A30" s="58"/>
      <c r="B30" s="58"/>
      <c r="C30" s="58"/>
      <c r="D30" s="58"/>
      <c r="E30" s="58"/>
      <c r="F30" s="58"/>
      <c r="G30" s="58"/>
      <c r="H30" s="58"/>
      <c r="I30" s="58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2022-03-14T10:40:09Z</cp:lastPrinted>
  <dcterms:created xsi:type="dcterms:W3CDTF">2015-06-05T18:19:34Z</dcterms:created>
  <dcterms:modified xsi:type="dcterms:W3CDTF">2024-05-03T03:57:01Z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