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F4" i="1" l="1"/>
  <c r="F5" i="1"/>
  <c r="F6" i="1"/>
  <c r="F8" i="1"/>
  <c r="F16" i="1" l="1"/>
  <c r="F25" i="1"/>
  <c r="F19" i="1"/>
  <c r="F17" i="1"/>
  <c r="F29" i="1"/>
  <c r="F28" i="1"/>
  <c r="F14" i="1"/>
  <c r="F27" i="1"/>
  <c r="F24" i="1"/>
  <c r="F23" i="1"/>
  <c r="F22" i="1"/>
  <c r="F21" i="1"/>
  <c r="F20" i="1"/>
  <c r="F9" i="1"/>
  <c r="F10" i="1"/>
  <c r="F11" i="1"/>
  <c r="F12" i="1"/>
  <c r="F13" i="1" l="1"/>
</calcChain>
</file>

<file path=xl/sharedStrings.xml><?xml version="1.0" encoding="utf-8"?>
<sst xmlns="http://schemas.openxmlformats.org/spreadsheetml/2006/main" count="65" uniqueCount="42">
  <si>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</si>
  <si>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</si>
  <si>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</si>
  <si>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</si>
  <si>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</si>
  <si>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</si>
  <si>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</si>
  <si>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</si>
  <si>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</si>
  <si>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</si>
  <si>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</si>
  <si>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</si>
  <si>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</si>
  <si>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</si>
  <si>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</si>
  <si>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</si>
  <si>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</si>
  <si>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</si>
  <si>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</si>
  <si>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460/04</t>
  </si>
  <si>
    <t>Хлеб Дарницкий</t>
  </si>
  <si>
    <t>Обед 12 лет и старше</t>
  </si>
  <si>
    <t>Обед 7-11 лет</t>
  </si>
  <si>
    <t>ГКОУ УР "КШ №7 г. Можги"</t>
  </si>
  <si>
    <t>129/08</t>
  </si>
  <si>
    <t>Каша молочная овсяная "Геркулес"</t>
  </si>
  <si>
    <t>200/10</t>
  </si>
  <si>
    <t>686/04</t>
  </si>
  <si>
    <t xml:space="preserve">Чай с лимоном </t>
  </si>
  <si>
    <t>Овощи свежие порциями</t>
  </si>
  <si>
    <t>48/04</t>
  </si>
  <si>
    <t>Суп крестьянский с крупой со сметаной</t>
  </si>
  <si>
    <t>Котлета, рубленная из птицы</t>
  </si>
  <si>
    <t>332/04</t>
  </si>
  <si>
    <t>Макаронные изделия отварные</t>
  </si>
  <si>
    <t>705/04</t>
  </si>
  <si>
    <t>Напиток из шиповника</t>
  </si>
  <si>
    <t>Хлеб дарницкий</t>
  </si>
  <si>
    <t>806/08</t>
  </si>
  <si>
    <t>Коржик молочный</t>
  </si>
  <si>
    <t>Фрукты свежие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</si>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</sst>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5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6" fillId="2" borderId="0" xfId="0" applyFont="1" applyFill="1"/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tabSelected="1" zoomScale="71" zoomScaleNormal="71" zoomScaleSheetLayoutView="100" workbookViewId="0">
      <selection activeCell="F15" sqref="F15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10" ht="19.5" x14ac:dyDescent="0.35">
      <c r="A1" s="2" t="s">
        <v>0</v>
      </c>
      <c r="B1" s="39" t="s">
        <v>23</v>
      </c>
      <c r="C1" s="40"/>
      <c r="D1" s="2" t="s">
        <v>10</v>
      </c>
      <c r="E1" s="3"/>
      <c r="F1" s="2"/>
      <c r="G1" s="2"/>
      <c r="H1" s="2" t="s">
        <v>1</v>
      </c>
      <c r="I1" s="4">
        <v>45394</v>
      </c>
      <c r="J1" s="5"/>
    </row>
    <row r="2" spans="1:10" ht="7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5"/>
    </row>
    <row r="3" spans="1:10" ht="19.5" x14ac:dyDescent="0.35">
      <c r="A3" s="6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5"/>
    </row>
    <row r="4" spans="1:10" ht="19.5" x14ac:dyDescent="0.35">
      <c r="A4" s="7" t="s">
        <v>9</v>
      </c>
      <c r="B4" s="8" t="s">
        <v>24</v>
      </c>
      <c r="C4" s="9" t="s">
        <v>25</v>
      </c>
      <c r="D4" s="10" t="s">
        <v>26</v>
      </c>
      <c r="E4" s="11">
        <v>23.04</v>
      </c>
      <c r="F4" s="12">
        <f>I4*4+H4*9+G4*4</f>
        <v>215.89</v>
      </c>
      <c r="G4" s="11">
        <v>6.05</v>
      </c>
      <c r="H4" s="11">
        <v>10.77</v>
      </c>
      <c r="I4" s="12">
        <v>23.69</v>
      </c>
      <c r="J4" s="5"/>
    </row>
    <row r="5" spans="1:10" ht="19.5" x14ac:dyDescent="0.35">
      <c r="A5" s="7"/>
      <c r="B5" s="8" t="s">
        <v>27</v>
      </c>
      <c r="C5" s="13" t="s">
        <v>28</v>
      </c>
      <c r="D5" s="10">
        <v>200</v>
      </c>
      <c r="E5" s="12">
        <v>5.53</v>
      </c>
      <c r="F5" s="12">
        <f t="shared" ref="F5:F6" si="0">I5*4+H5*9+G5*4</f>
        <v>84.02000000000001</v>
      </c>
      <c r="G5" s="12">
        <v>0.25</v>
      </c>
      <c r="H5" s="12">
        <v>0.02</v>
      </c>
      <c r="I5" s="12">
        <v>20.71</v>
      </c>
      <c r="J5" s="5"/>
    </row>
    <row r="6" spans="1:10" ht="19.5" x14ac:dyDescent="0.35">
      <c r="A6" s="7"/>
      <c r="B6" s="14" t="s">
        <v>13</v>
      </c>
      <c r="C6" s="15" t="s">
        <v>15</v>
      </c>
      <c r="D6" s="16">
        <v>30</v>
      </c>
      <c r="E6" s="12">
        <v>2</v>
      </c>
      <c r="F6" s="12">
        <f t="shared" si="0"/>
        <v>70.48</v>
      </c>
      <c r="G6" s="12">
        <v>2.2799999999999998</v>
      </c>
      <c r="H6" s="12">
        <v>0.24</v>
      </c>
      <c r="I6" s="12">
        <v>14.8</v>
      </c>
      <c r="J6" s="5"/>
    </row>
    <row r="7" spans="1:10" s="1" customFormat="1" ht="19.5" x14ac:dyDescent="0.35">
      <c r="A7" s="17" t="s">
        <v>22</v>
      </c>
      <c r="B7" s="18"/>
      <c r="C7" s="19"/>
      <c r="D7" s="20"/>
      <c r="E7" s="21"/>
      <c r="F7" s="22"/>
      <c r="G7" s="23"/>
      <c r="H7" s="23"/>
      <c r="I7" s="23"/>
      <c r="J7" s="24"/>
    </row>
    <row r="8" spans="1:10" ht="19.5" x14ac:dyDescent="0.35">
      <c r="A8" s="7"/>
      <c r="B8" s="25" t="s">
        <v>14</v>
      </c>
      <c r="C8" s="26" t="s">
        <v>29</v>
      </c>
      <c r="D8" s="27">
        <v>60</v>
      </c>
      <c r="E8" s="28">
        <v>11.3</v>
      </c>
      <c r="F8" s="12">
        <f t="shared" ref="F8:F17" si="1">I8*4+H8*9+G8*4</f>
        <v>12.6</v>
      </c>
      <c r="G8" s="29">
        <v>0.65</v>
      </c>
      <c r="H8" s="29">
        <v>0.12</v>
      </c>
      <c r="I8" s="29">
        <v>2.23</v>
      </c>
      <c r="J8" s="5"/>
    </row>
    <row r="9" spans="1:10" ht="19.5" x14ac:dyDescent="0.35">
      <c r="A9" s="7"/>
      <c r="B9" s="25" t="s">
        <v>30</v>
      </c>
      <c r="C9" s="26" t="s">
        <v>31</v>
      </c>
      <c r="D9" s="30" t="s">
        <v>26</v>
      </c>
      <c r="E9" s="28">
        <v>13.68</v>
      </c>
      <c r="F9" s="12">
        <f t="shared" si="1"/>
        <v>104.52</v>
      </c>
      <c r="G9" s="31">
        <v>1.97</v>
      </c>
      <c r="H9" s="31">
        <v>5.96</v>
      </c>
      <c r="I9" s="32">
        <v>10.75</v>
      </c>
      <c r="J9" s="5"/>
    </row>
    <row r="10" spans="1:10" ht="19.5" x14ac:dyDescent="0.35">
      <c r="A10" s="7"/>
      <c r="B10" s="25" t="s">
        <v>19</v>
      </c>
      <c r="C10" s="26" t="s">
        <v>32</v>
      </c>
      <c r="D10" s="30">
        <v>90</v>
      </c>
      <c r="E10" s="28">
        <v>59.27</v>
      </c>
      <c r="F10" s="12">
        <f t="shared" si="1"/>
        <v>220.84</v>
      </c>
      <c r="G10" s="31">
        <v>17.5</v>
      </c>
      <c r="H10" s="31">
        <v>10.8</v>
      </c>
      <c r="I10" s="32">
        <v>13.41</v>
      </c>
      <c r="J10" s="5"/>
    </row>
    <row r="11" spans="1:10" ht="19.5" x14ac:dyDescent="0.35">
      <c r="A11" s="7"/>
      <c r="B11" s="25" t="s">
        <v>33</v>
      </c>
      <c r="C11" s="26" t="s">
        <v>34</v>
      </c>
      <c r="D11" s="30">
        <v>150</v>
      </c>
      <c r="E11" s="28">
        <v>9.1199999999999992</v>
      </c>
      <c r="F11" s="12">
        <f t="shared" si="1"/>
        <v>215.36</v>
      </c>
      <c r="G11" s="32">
        <v>4.92</v>
      </c>
      <c r="H11" s="32">
        <v>8.8800000000000008</v>
      </c>
      <c r="I11" s="32">
        <v>28.94</v>
      </c>
      <c r="J11" s="5"/>
    </row>
    <row r="12" spans="1:10" ht="19.5" x14ac:dyDescent="0.35">
      <c r="A12" s="7"/>
      <c r="B12" s="25" t="s">
        <v>35</v>
      </c>
      <c r="C12" s="33" t="s">
        <v>36</v>
      </c>
      <c r="D12" s="30">
        <v>200</v>
      </c>
      <c r="E12" s="28">
        <v>10.43</v>
      </c>
      <c r="F12" s="12">
        <f t="shared" si="1"/>
        <v>112.61</v>
      </c>
      <c r="G12" s="32">
        <v>0.64</v>
      </c>
      <c r="H12" s="32">
        <v>0.25</v>
      </c>
      <c r="I12" s="32">
        <v>26.95</v>
      </c>
      <c r="J12" s="5"/>
    </row>
    <row r="13" spans="1:10" ht="19.5" x14ac:dyDescent="0.35">
      <c r="A13" s="7"/>
      <c r="B13" s="25" t="s">
        <v>13</v>
      </c>
      <c r="C13" s="33" t="s">
        <v>15</v>
      </c>
      <c r="D13" s="30">
        <v>30</v>
      </c>
      <c r="E13" s="28">
        <v>2</v>
      </c>
      <c r="F13" s="12">
        <f t="shared" si="1"/>
        <v>70.48</v>
      </c>
      <c r="G13" s="32">
        <v>2.2799999999999998</v>
      </c>
      <c r="H13" s="32">
        <v>0.24</v>
      </c>
      <c r="I13" s="32">
        <v>14.8</v>
      </c>
      <c r="J13" s="5"/>
    </row>
    <row r="14" spans="1:10" ht="19.5" x14ac:dyDescent="0.35">
      <c r="A14" s="7"/>
      <c r="B14" s="34" t="s">
        <v>13</v>
      </c>
      <c r="C14" s="33" t="s">
        <v>37</v>
      </c>
      <c r="D14" s="30">
        <v>30</v>
      </c>
      <c r="E14" s="28">
        <v>2</v>
      </c>
      <c r="F14" s="12">
        <f t="shared" si="1"/>
        <v>63.57</v>
      </c>
      <c r="G14" s="35">
        <v>1.98</v>
      </c>
      <c r="H14" s="35">
        <v>0.33</v>
      </c>
      <c r="I14" s="35">
        <v>13.17</v>
      </c>
      <c r="J14" s="5"/>
    </row>
    <row r="15" spans="1:10" ht="19.5" x14ac:dyDescent="0.35">
      <c r="A15" s="7"/>
      <c r="B15" s="34"/>
      <c r="C15" s="33"/>
      <c r="D15" s="30"/>
      <c r="E15" s="28"/>
      <c r="F15" s="12"/>
      <c r="G15" s="35"/>
      <c r="H15" s="35"/>
      <c r="I15" s="35"/>
      <c r="J15" s="5"/>
    </row>
    <row r="16" spans="1:10" ht="19.5" x14ac:dyDescent="0.35">
      <c r="A16" s="17" t="s">
        <v>16</v>
      </c>
      <c r="B16" s="34" t="s">
        <v>38</v>
      </c>
      <c r="C16" s="33" t="s">
        <v>39</v>
      </c>
      <c r="D16" s="30">
        <v>50</v>
      </c>
      <c r="E16" s="28">
        <v>10.14</v>
      </c>
      <c r="F16" s="12">
        <f t="shared" si="1"/>
        <v>199.5</v>
      </c>
      <c r="G16" s="32">
        <v>3.22</v>
      </c>
      <c r="H16" s="32">
        <v>6.7</v>
      </c>
      <c r="I16" s="32">
        <v>31.58</v>
      </c>
      <c r="J16" s="5"/>
    </row>
    <row r="17" spans="1:10" ht="19.5" x14ac:dyDescent="0.35">
      <c r="A17" s="7"/>
      <c r="B17" s="34" t="s">
        <v>13</v>
      </c>
      <c r="C17" s="36" t="s">
        <v>40</v>
      </c>
      <c r="D17" s="30">
        <v>100</v>
      </c>
      <c r="E17" s="28">
        <v>17.489999999999998</v>
      </c>
      <c r="F17" s="12">
        <f t="shared" si="1"/>
        <v>60.570000000000007</v>
      </c>
      <c r="G17" s="35">
        <v>0.56999999999999995</v>
      </c>
      <c r="H17" s="35">
        <v>0.53</v>
      </c>
      <c r="I17" s="35">
        <v>13.38</v>
      </c>
      <c r="J17" s="5"/>
    </row>
    <row r="18" spans="1:10" s="1" customFormat="1" ht="19.5" x14ac:dyDescent="0.35">
      <c r="A18" s="17" t="s">
        <v>21</v>
      </c>
      <c r="B18" s="17"/>
      <c r="C18" s="17"/>
      <c r="D18" s="17"/>
      <c r="E18" s="37"/>
      <c r="F18" s="37"/>
      <c r="G18" s="37"/>
      <c r="H18" s="37"/>
      <c r="I18" s="37"/>
      <c r="J18" s="24"/>
    </row>
    <row r="19" spans="1:10" ht="19.5" x14ac:dyDescent="0.35">
      <c r="A19" s="7"/>
      <c r="B19" s="25" t="s">
        <v>14</v>
      </c>
      <c r="C19" s="26" t="s">
        <v>29</v>
      </c>
      <c r="D19" s="27">
        <v>100</v>
      </c>
      <c r="E19" s="28">
        <f>E8/0.6</f>
        <v>18.833333333333336</v>
      </c>
      <c r="F19" s="12">
        <f t="shared" ref="F19:F29" si="2">I19*4+H19*9+G19*4</f>
        <v>21</v>
      </c>
      <c r="G19" s="29">
        <v>1.0833333333333335</v>
      </c>
      <c r="H19" s="29">
        <v>0.2</v>
      </c>
      <c r="I19" s="29">
        <v>3.7166666666666668</v>
      </c>
      <c r="J19" s="5"/>
    </row>
    <row r="20" spans="1:10" ht="19.5" x14ac:dyDescent="0.35">
      <c r="A20" s="7"/>
      <c r="B20" s="25" t="s">
        <v>30</v>
      </c>
      <c r="C20" s="26" t="s">
        <v>31</v>
      </c>
      <c r="D20" s="30" t="s">
        <v>41</v>
      </c>
      <c r="E20" s="28">
        <f>E9/4*5</f>
        <v>17.100000000000001</v>
      </c>
      <c r="F20" s="12">
        <f t="shared" si="2"/>
        <v>120.03</v>
      </c>
      <c r="G20" s="31">
        <v>2.46</v>
      </c>
      <c r="H20" s="31">
        <v>6.27</v>
      </c>
      <c r="I20" s="32">
        <v>13.44</v>
      </c>
      <c r="J20" s="5"/>
    </row>
    <row r="21" spans="1:10" ht="19.5" x14ac:dyDescent="0.35">
      <c r="A21" s="7"/>
      <c r="B21" s="25" t="s">
        <v>19</v>
      </c>
      <c r="C21" s="26" t="s">
        <v>32</v>
      </c>
      <c r="D21" s="30">
        <v>100</v>
      </c>
      <c r="E21" s="28">
        <f>E10/0.9</f>
        <v>65.855555555555554</v>
      </c>
      <c r="F21" s="12">
        <f t="shared" si="2"/>
        <v>245.37777777777777</v>
      </c>
      <c r="G21" s="31">
        <v>19.444444444444443</v>
      </c>
      <c r="H21" s="31">
        <v>12</v>
      </c>
      <c r="I21" s="32">
        <v>14.9</v>
      </c>
      <c r="J21" s="5"/>
    </row>
    <row r="22" spans="1:10" ht="19.5" x14ac:dyDescent="0.35">
      <c r="A22" s="7"/>
      <c r="B22" s="25" t="s">
        <v>33</v>
      </c>
      <c r="C22" s="26" t="s">
        <v>34</v>
      </c>
      <c r="D22" s="30">
        <v>180</v>
      </c>
      <c r="E22" s="28">
        <f>E11/15*18</f>
        <v>10.943999999999999</v>
      </c>
      <c r="F22" s="12">
        <f t="shared" si="2"/>
        <v>258.43200000000002</v>
      </c>
      <c r="G22" s="32">
        <v>5.9039999999999999</v>
      </c>
      <c r="H22" s="32">
        <v>10.656000000000002</v>
      </c>
      <c r="I22" s="32">
        <v>34.728000000000002</v>
      </c>
      <c r="J22" s="5"/>
    </row>
    <row r="23" spans="1:10" ht="19.5" x14ac:dyDescent="0.35">
      <c r="A23" s="7"/>
      <c r="B23" s="25" t="s">
        <v>35</v>
      </c>
      <c r="C23" s="33" t="s">
        <v>36</v>
      </c>
      <c r="D23" s="30">
        <v>200</v>
      </c>
      <c r="E23" s="28">
        <v>9.14</v>
      </c>
      <c r="F23" s="12">
        <f t="shared" si="2"/>
        <v>112.61</v>
      </c>
      <c r="G23" s="32">
        <v>0.64</v>
      </c>
      <c r="H23" s="32">
        <v>0.25</v>
      </c>
      <c r="I23" s="32">
        <v>26.95</v>
      </c>
      <c r="J23" s="5"/>
    </row>
    <row r="24" spans="1:10" ht="19.5" x14ac:dyDescent="0.35">
      <c r="A24" s="7"/>
      <c r="B24" s="25" t="s">
        <v>14</v>
      </c>
      <c r="C24" s="33" t="s">
        <v>15</v>
      </c>
      <c r="D24" s="30">
        <v>60</v>
      </c>
      <c r="E24" s="28">
        <v>4</v>
      </c>
      <c r="F24" s="12">
        <f t="shared" si="2"/>
        <v>143.76</v>
      </c>
      <c r="G24" s="32">
        <v>5.26</v>
      </c>
      <c r="H24" s="32">
        <v>0.48</v>
      </c>
      <c r="I24" s="32">
        <v>29.6</v>
      </c>
      <c r="J24" s="5"/>
    </row>
    <row r="25" spans="1:10" ht="19.5" x14ac:dyDescent="0.35">
      <c r="A25" s="7"/>
      <c r="B25" s="34" t="s">
        <v>14</v>
      </c>
      <c r="C25" s="33" t="s">
        <v>20</v>
      </c>
      <c r="D25" s="30">
        <v>30</v>
      </c>
      <c r="E25" s="28">
        <v>2</v>
      </c>
      <c r="F25" s="12">
        <f t="shared" si="2"/>
        <v>63.57</v>
      </c>
      <c r="G25" s="32">
        <v>1.98</v>
      </c>
      <c r="H25" s="32">
        <v>0.33</v>
      </c>
      <c r="I25" s="32">
        <v>13.17</v>
      </c>
      <c r="J25" s="5"/>
    </row>
    <row r="26" spans="1:10" ht="19.5" x14ac:dyDescent="0.35">
      <c r="A26" s="7"/>
      <c r="B26" s="34"/>
      <c r="C26" s="33"/>
      <c r="D26" s="30"/>
      <c r="E26" s="28"/>
      <c r="F26" s="12"/>
      <c r="G26" s="32"/>
      <c r="H26" s="32"/>
      <c r="I26" s="32"/>
      <c r="J26" s="5"/>
    </row>
    <row r="27" spans="1:10" ht="19.5" x14ac:dyDescent="0.35">
      <c r="A27" s="17" t="s">
        <v>16</v>
      </c>
      <c r="B27" s="38" t="s">
        <v>38</v>
      </c>
      <c r="C27" s="33" t="s">
        <v>39</v>
      </c>
      <c r="D27" s="30">
        <v>75</v>
      </c>
      <c r="E27" s="28">
        <v>15.21</v>
      </c>
      <c r="F27" s="12">
        <f t="shared" si="2"/>
        <v>199.5</v>
      </c>
      <c r="G27" s="32">
        <v>3.22</v>
      </c>
      <c r="H27" s="32">
        <v>6.7</v>
      </c>
      <c r="I27" s="32">
        <v>31.58</v>
      </c>
      <c r="J27" s="5"/>
    </row>
    <row r="28" spans="1:10" ht="19.5" x14ac:dyDescent="0.35">
      <c r="A28" s="7"/>
      <c r="B28" s="34" t="s">
        <v>13</v>
      </c>
      <c r="C28" s="36" t="s">
        <v>40</v>
      </c>
      <c r="D28" s="30">
        <v>120</v>
      </c>
      <c r="E28" s="28">
        <v>20.350000000000001</v>
      </c>
      <c r="F28" s="12">
        <f t="shared" si="2"/>
        <v>88.859999999999985</v>
      </c>
      <c r="G28" s="35">
        <v>0.83</v>
      </c>
      <c r="H28" s="35">
        <v>0.78</v>
      </c>
      <c r="I28" s="35">
        <v>19.63</v>
      </c>
      <c r="J28" s="5"/>
    </row>
    <row r="29" spans="1:10" ht="19.5" hidden="1" x14ac:dyDescent="0.35">
      <c r="A29" s="7"/>
      <c r="B29" s="34" t="s">
        <v>17</v>
      </c>
      <c r="C29" s="33" t="s">
        <v>18</v>
      </c>
      <c r="D29" s="30">
        <v>100</v>
      </c>
      <c r="E29" s="28">
        <v>10.199999999999999</v>
      </c>
      <c r="F29" s="12">
        <f t="shared" si="2"/>
        <v>309.7</v>
      </c>
      <c r="G29" s="6">
        <v>7.39</v>
      </c>
      <c r="H29" s="6">
        <v>4.9800000000000004</v>
      </c>
      <c r="I29" s="6">
        <v>58.83</v>
      </c>
      <c r="J29" s="5"/>
    </row>
    <row r="30" spans="1:10" ht="19.5" x14ac:dyDescent="0.35">
      <c r="A30" s="2"/>
      <c r="B30" s="2"/>
      <c r="C30" s="2"/>
      <c r="D30" s="2"/>
      <c r="E30" s="2"/>
      <c r="F30" s="2"/>
      <c r="G30" s="2"/>
      <c r="H30" s="2"/>
      <c r="I30" s="2"/>
      <c r="J30" s="5"/>
    </row>
    <row r="31" spans="1:10" ht="15.75" x14ac:dyDescent="0.3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15.75" x14ac:dyDescent="0.3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.75" x14ac:dyDescent="0.3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.75" x14ac:dyDescent="0.3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15.75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2024-04-11T07:22:21Z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