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15" windowHeight="10755"/>
  </bookViews>
  <sheets>
    <sheet name="1" sheetId="1" r:id="rId1"/>
  </sheets>
  <definedNames>
    <definedName name="_xlnm.Print_Area" localSheetId="0">'1'!$A$1:$I$38</definedName>
  </definedNames>
  <calcPr calcId="144525"/>
</workbook>
</file>

<file path=xl/sharedStrings.xml><?xml version="1.0" encoding="utf-8"?>
<sst xmlns="http://schemas.openxmlformats.org/spreadsheetml/2006/main" count="77" uniqueCount="45">
  <si>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</si>
  <si>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</si>
  <si>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</si>
  <si>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</si>
  <si>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</si>
  <si>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</si>
  <si>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</si>
  <si>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</si>
  <si>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</si>
  <si>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</si>
  <si>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</si>
  <si>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</si>
  <si>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</si>
  <si>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</si>
  <si>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160/04</t>
  </si>
  <si>
    <t>Суп молочный с макароныйми изделиями</t>
  </si>
  <si>
    <t>665/04</t>
  </si>
  <si>
    <t xml:space="preserve">Чай с сахаром </t>
  </si>
  <si>
    <t>ГОСТ</t>
  </si>
  <si>
    <t>Хлеб пшеничный</t>
  </si>
  <si>
    <t>ттк</t>
  </si>
  <si>
    <t>Кондитерске изделия (печенье или вафли)</t>
  </si>
  <si>
    <t>Обед 7-11 лет</t>
  </si>
  <si>
    <t>Салат из свежей моркови с чесноком</t>
  </si>
  <si>
    <t>139/04</t>
  </si>
  <si>
    <t xml:space="preserve">Суп картофельный с бобовыми (горох) </t>
  </si>
  <si>
    <t xml:space="preserve">ттк </t>
  </si>
  <si>
    <t>Тефтели по-деревенски</t>
  </si>
  <si>
    <t>302/04</t>
  </si>
  <si>
    <t>Каша пшенная вязкая</t>
  </si>
  <si>
    <t>156/08</t>
  </si>
  <si>
    <t>Напиток лимонный</t>
  </si>
  <si>
    <t>Хлеб Дарницкий</t>
  </si>
  <si>
    <t>Полдник</t>
  </si>
  <si>
    <t>Пирожки печеные с мясом</t>
  </si>
  <si>
    <t>гост</t>
  </si>
  <si>
    <t>Сок фруктовый т/п</t>
  </si>
  <si>
    <t>Завтрак 12 лет и старше</t>
  </si>
  <si>
    <t>Обед 12 лет и старше</t>
  </si>
  <si>
    <t>Пирожки печеные с  мясом</t>
  </si>
  <si>
    <t>РКС</t>
  </si>
  <si>
    <t>Сдоба выборгская</t>
  </si>
  <si>
    <t xml:space="preserve">Конфета </t>
  </si>
  <si>
    <t>1 шт</t>
  </si>
  <si>
    <t>Повар с мат.отв.                                         Никитина С.Н.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</si>
</sst>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;@"/>
  </numFmts>
  <fonts count="23">
    <font>
      <sz val="11"/>
      <color theme="1"/>
      <name val="Calibri"/>
      <charset val="134"/>
      <scheme val="minor"/>
    </font>
    <font>
      <sz val="14"/>
      <color theme="1"/>
      <name val="Franklin Gothic Book"/>
      <charset val="134"/>
    </font>
    <font>
      <sz val="14"/>
      <color theme="1"/>
      <name val="Franklin Gothic Book"/>
      <charset val="177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4" applyNumberFormat="0" applyAlignment="0" applyProtection="0">
      <alignment vertical="center"/>
    </xf>
    <xf numFmtId="0" fontId="12" fillId="6" borderId="15" applyNumberFormat="0" applyAlignment="0" applyProtection="0">
      <alignment vertical="center"/>
    </xf>
    <xf numFmtId="0" fontId="13" fillId="6" borderId="14" applyNumberFormat="0" applyAlignment="0" applyProtection="0">
      <alignment vertical="center"/>
    </xf>
    <xf numFmtId="0" fontId="14" fillId="7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56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49" fontId="2" fillId="2" borderId="3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/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3" xfId="68" applyFont="1" applyBorder="1" applyAlignment="1">
      <alignment horizontal="right"/>
    </xf>
    <xf numFmtId="0" fontId="2" fillId="0" borderId="3" xfId="68" applyFont="1" applyBorder="1" applyAlignment="1"/>
    <xf numFmtId="0" fontId="2" fillId="0" borderId="3" xfId="68" applyFont="1" applyBorder="1" applyAlignment="1">
      <alignment horizontal="center" vertical="center"/>
    </xf>
    <xf numFmtId="2" fontId="2" fillId="0" borderId="6" xfId="75" applyNumberFormat="1" applyFont="1" applyBorder="1" applyAlignment="1">
      <alignment horizontal="center" vertical="center"/>
    </xf>
    <xf numFmtId="2" fontId="2" fillId="0" borderId="3" xfId="69" applyNumberFormat="1" applyFont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1" fontId="2" fillId="2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Protection="1">
      <protection locked="0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2" fontId="2" fillId="0" borderId="3" xfId="64" applyNumberFormat="1" applyFont="1" applyBorder="1" applyAlignment="1">
      <alignment horizontal="center" vertical="center"/>
    </xf>
    <xf numFmtId="0" fontId="2" fillId="0" borderId="5" xfId="71" applyFont="1" applyBorder="1" applyAlignment="1">
      <alignment horizontal="right"/>
    </xf>
    <xf numFmtId="0" fontId="2" fillId="0" borderId="4" xfId="71" applyFont="1" applyBorder="1" applyAlignment="1"/>
    <xf numFmtId="0" fontId="2" fillId="0" borderId="3" xfId="71" applyFont="1" applyBorder="1" applyAlignment="1">
      <alignment horizontal="center" vertical="center"/>
    </xf>
    <xf numFmtId="2" fontId="2" fillId="0" borderId="4" xfId="72" applyNumberFormat="1" applyFont="1" applyBorder="1" applyAlignment="1">
      <alignment horizontal="center" vertical="center"/>
    </xf>
    <xf numFmtId="2" fontId="2" fillId="0" borderId="3" xfId="72" applyNumberFormat="1" applyFont="1" applyBorder="1" applyAlignment="1">
      <alignment horizontal="center" vertical="center"/>
    </xf>
    <xf numFmtId="0" fontId="2" fillId="0" borderId="3" xfId="71" applyFont="1" applyBorder="1" applyAlignment="1"/>
    <xf numFmtId="0" fontId="2" fillId="0" borderId="2" xfId="71" applyFont="1" applyBorder="1" applyAlignment="1">
      <alignment horizontal="right"/>
    </xf>
    <xf numFmtId="2" fontId="2" fillId="0" borderId="3" xfId="0" applyNumberFormat="1" applyFont="1" applyBorder="1" applyAlignment="1">
      <alignment horizontal="center"/>
    </xf>
    <xf numFmtId="0" fontId="2" fillId="0" borderId="3" xfId="71" applyFont="1" applyBorder="1" applyAlignment="1">
      <alignment wrapText="1"/>
    </xf>
    <xf numFmtId="0" fontId="2" fillId="2" borderId="2" xfId="71" applyFont="1" applyFill="1" applyBorder="1" applyAlignment="1">
      <alignment horizontal="right"/>
    </xf>
    <xf numFmtId="0" fontId="2" fillId="2" borderId="3" xfId="71" applyFont="1" applyFill="1" applyBorder="1" applyAlignment="1">
      <alignment wrapText="1"/>
    </xf>
    <xf numFmtId="0" fontId="2" fillId="2" borderId="3" xfId="71" applyFont="1" applyFill="1" applyBorder="1" applyAlignment="1">
      <alignment horizontal="center" vertical="center"/>
    </xf>
    <xf numFmtId="2" fontId="2" fillId="2" borderId="3" xfId="64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/>
    <xf numFmtId="0" fontId="2" fillId="0" borderId="3" xfId="7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180" fontId="2" fillId="2" borderId="3" xfId="0" applyNumberFormat="1" applyFont="1" applyFill="1" applyBorder="1" applyProtection="1">
      <protection locked="0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  <pageSetUpPr fitToPage="1"/>
  </sheetPr>
  <dimension ref="A1:I62"/>
  <sheetViews>
    <sheetView tabSelected="1" topLeftCell="C1" workbookViewId="0">
      <selection activeCell="I1" sqref="I1"/>
    </sheetView>
  </sheetViews>
  <sheetFormatPr defaultColWidth="9" defaultRowHeight="19.5"/>
  <cols>
    <col min="1" max="1" width="16.2857142857143" style="2" customWidth="1"/>
    <col min="2" max="2" width="13.1428571428571" style="2" customWidth="1"/>
    <col min="3" max="3" width="59.7142857142857" style="2" customWidth="1"/>
    <col min="4" max="4" width="13.5714285714286" style="2" customWidth="1"/>
    <col min="5" max="5" width="14.8571428571429" style="2" customWidth="1"/>
    <col min="6" max="6" width="17.2857142857143" style="2" customWidth="1"/>
    <col min="7" max="7" width="11.5714285714286" style="2" customWidth="1"/>
    <col min="8" max="8" width="14" style="2" customWidth="1"/>
    <col min="9" max="9" width="19.7142857142857" style="2" customWidth="1"/>
    <col min="10" max="16384" width="9" style="2"/>
  </cols>
  <sheetData>
    <row r="1" ht="36" customHeight="1" spans="1:9">
      <c r="A1" s="3" t="s">
        <v>0</v>
      </c>
      <c r="B1" s="4" t="s">
        <v>1</v>
      </c>
      <c r="C1" s="5"/>
      <c r="D1" s="3" t="s">
        <v>2</v>
      </c>
      <c r="E1" s="6"/>
      <c r="F1" s="3"/>
      <c r="G1" s="3"/>
      <c r="H1" s="3" t="s">
        <v>3</v>
      </c>
      <c r="I1" s="55">
        <v>45239</v>
      </c>
    </row>
    <row r="2" ht="36" customHeight="1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</row>
    <row r="4" spans="1:9">
      <c r="A4" s="7"/>
      <c r="B4" s="8"/>
      <c r="C4" s="7"/>
      <c r="D4" s="7"/>
      <c r="E4" s="9"/>
      <c r="F4" s="7"/>
      <c r="G4" s="9"/>
      <c r="H4" s="9"/>
      <c r="I4" s="7"/>
    </row>
    <row r="5" spans="1:9">
      <c r="A5" s="10" t="s">
        <v>13</v>
      </c>
      <c r="B5" s="11" t="s">
        <v>14</v>
      </c>
      <c r="C5" s="12" t="s">
        <v>15</v>
      </c>
      <c r="D5" s="13">
        <v>250</v>
      </c>
      <c r="E5" s="14">
        <v>19.66</v>
      </c>
      <c r="F5" s="15">
        <f>I5*4+H5*9+G5*4</f>
        <v>201.37</v>
      </c>
      <c r="G5" s="14">
        <v>7.53</v>
      </c>
      <c r="H5" s="14">
        <v>8.57</v>
      </c>
      <c r="I5" s="15">
        <v>23.53</v>
      </c>
    </row>
    <row r="6" spans="1:9">
      <c r="A6" s="16"/>
      <c r="B6" s="11" t="s">
        <v>16</v>
      </c>
      <c r="C6" s="17" t="s">
        <v>17</v>
      </c>
      <c r="D6" s="13">
        <v>200</v>
      </c>
      <c r="E6" s="15">
        <v>3.27</v>
      </c>
      <c r="F6" s="15">
        <f t="shared" ref="F6:F8" si="0">I6*4+H6*9+G6*4</f>
        <v>112.61</v>
      </c>
      <c r="G6" s="15">
        <v>0.64</v>
      </c>
      <c r="H6" s="15">
        <v>0.25</v>
      </c>
      <c r="I6" s="15">
        <v>26.95</v>
      </c>
    </row>
    <row r="7" spans="1:9">
      <c r="A7" s="16"/>
      <c r="B7" s="18" t="s">
        <v>18</v>
      </c>
      <c r="C7" s="19" t="s">
        <v>19</v>
      </c>
      <c r="D7" s="20">
        <v>30</v>
      </c>
      <c r="E7" s="15">
        <v>2</v>
      </c>
      <c r="F7" s="15">
        <f t="shared" si="0"/>
        <v>70.48</v>
      </c>
      <c r="G7" s="15">
        <v>2.28</v>
      </c>
      <c r="H7" s="15">
        <v>0.24</v>
      </c>
      <c r="I7" s="15">
        <v>14.8</v>
      </c>
    </row>
    <row r="8" spans="1:9">
      <c r="A8" s="16"/>
      <c r="B8" s="21" t="s">
        <v>20</v>
      </c>
      <c r="C8" s="12" t="s">
        <v>21</v>
      </c>
      <c r="D8" s="13">
        <v>30</v>
      </c>
      <c r="E8" s="15">
        <v>11.92</v>
      </c>
      <c r="F8" s="15">
        <f t="shared" si="0"/>
        <v>138.6</v>
      </c>
      <c r="G8" s="15">
        <v>1.9</v>
      </c>
      <c r="H8" s="15">
        <v>5.4</v>
      </c>
      <c r="I8" s="15">
        <v>20.6</v>
      </c>
    </row>
    <row r="9" spans="1:9">
      <c r="A9" s="16"/>
      <c r="B9" s="22"/>
      <c r="C9" s="23"/>
      <c r="D9" s="24"/>
      <c r="E9" s="25"/>
      <c r="F9" s="15"/>
      <c r="G9" s="26"/>
      <c r="H9" s="26"/>
      <c r="I9" s="26"/>
    </row>
    <row r="10" s="1" customFormat="1" spans="1:9">
      <c r="A10" s="10" t="s">
        <v>22</v>
      </c>
      <c r="B10" s="27"/>
      <c r="C10" s="28"/>
      <c r="D10" s="29"/>
      <c r="E10" s="30"/>
      <c r="F10" s="31"/>
      <c r="G10" s="32"/>
      <c r="H10" s="32"/>
      <c r="I10" s="32"/>
    </row>
    <row r="11" ht="20.25" spans="1:9">
      <c r="A11" s="16"/>
      <c r="B11" s="33" t="s">
        <v>20</v>
      </c>
      <c r="C11" s="34" t="s">
        <v>23</v>
      </c>
      <c r="D11" s="35">
        <v>60</v>
      </c>
      <c r="E11" s="36">
        <v>6.18</v>
      </c>
      <c r="F11" s="15">
        <f t="shared" ref="F11:F20" si="1">I11*4+H11*9+G11*4</f>
        <v>119.33</v>
      </c>
      <c r="G11" s="35">
        <v>0.78</v>
      </c>
      <c r="H11" s="35">
        <v>6.05</v>
      </c>
      <c r="I11" s="35">
        <v>15.44</v>
      </c>
    </row>
    <row r="12" spans="1:9">
      <c r="A12" s="16"/>
      <c r="B12" s="37" t="s">
        <v>24</v>
      </c>
      <c r="C12" s="38" t="s">
        <v>25</v>
      </c>
      <c r="D12" s="39">
        <v>200</v>
      </c>
      <c r="E12" s="36">
        <v>8.17</v>
      </c>
      <c r="F12" s="15">
        <f t="shared" si="1"/>
        <v>151.2</v>
      </c>
      <c r="G12" s="40">
        <v>5.4</v>
      </c>
      <c r="H12" s="40">
        <v>4.8</v>
      </c>
      <c r="I12" s="41">
        <v>21.6</v>
      </c>
    </row>
    <row r="13" spans="1:9">
      <c r="A13" s="16"/>
      <c r="B13" s="37" t="s">
        <v>26</v>
      </c>
      <c r="C13" s="38" t="s">
        <v>27</v>
      </c>
      <c r="D13" s="39">
        <v>100</v>
      </c>
      <c r="E13" s="36">
        <v>39.39</v>
      </c>
      <c r="F13" s="15">
        <f t="shared" si="1"/>
        <v>207.99</v>
      </c>
      <c r="G13" s="40">
        <v>8.28</v>
      </c>
      <c r="H13" s="40">
        <v>14.63</v>
      </c>
      <c r="I13" s="41">
        <v>10.8</v>
      </c>
    </row>
    <row r="14" spans="1:9">
      <c r="A14" s="16"/>
      <c r="B14" s="37" t="s">
        <v>28</v>
      </c>
      <c r="C14" s="38" t="s">
        <v>29</v>
      </c>
      <c r="D14" s="39">
        <v>150</v>
      </c>
      <c r="E14" s="36">
        <v>7.29</v>
      </c>
      <c r="F14" s="15">
        <f t="shared" si="1"/>
        <v>157.82</v>
      </c>
      <c r="G14" s="41">
        <v>4.28</v>
      </c>
      <c r="H14" s="41">
        <v>5.1</v>
      </c>
      <c r="I14" s="41">
        <v>23.7</v>
      </c>
    </row>
    <row r="15" spans="1:9">
      <c r="A15" s="16"/>
      <c r="B15" s="37" t="s">
        <v>30</v>
      </c>
      <c r="C15" s="42" t="s">
        <v>31</v>
      </c>
      <c r="D15" s="39">
        <v>200</v>
      </c>
      <c r="E15" s="36">
        <v>8.2</v>
      </c>
      <c r="F15" s="15">
        <f t="shared" si="1"/>
        <v>94.8</v>
      </c>
      <c r="G15" s="41">
        <v>0.19</v>
      </c>
      <c r="H15" s="41">
        <v>0.04</v>
      </c>
      <c r="I15" s="41">
        <v>23.42</v>
      </c>
    </row>
    <row r="16" spans="1:9">
      <c r="A16" s="16"/>
      <c r="B16" s="37" t="s">
        <v>20</v>
      </c>
      <c r="C16" s="42" t="s">
        <v>19</v>
      </c>
      <c r="D16" s="39">
        <v>30</v>
      </c>
      <c r="E16" s="36">
        <v>2</v>
      </c>
      <c r="F16" s="15">
        <f t="shared" si="1"/>
        <v>70.48</v>
      </c>
      <c r="G16" s="41">
        <v>2.28</v>
      </c>
      <c r="H16" s="41">
        <v>0.24</v>
      </c>
      <c r="I16" s="41">
        <v>14.8</v>
      </c>
    </row>
    <row r="17" spans="1:9">
      <c r="A17" s="16"/>
      <c r="B17" s="43" t="s">
        <v>20</v>
      </c>
      <c r="C17" s="42" t="s">
        <v>32</v>
      </c>
      <c r="D17" s="39">
        <v>30</v>
      </c>
      <c r="E17" s="36">
        <v>2</v>
      </c>
      <c r="F17" s="15">
        <f t="shared" si="1"/>
        <v>63.57</v>
      </c>
      <c r="G17" s="44">
        <v>1.98</v>
      </c>
      <c r="H17" s="44">
        <v>0.33</v>
      </c>
      <c r="I17" s="44">
        <v>13.17</v>
      </c>
    </row>
    <row r="18" spans="1:9">
      <c r="A18" s="16"/>
      <c r="B18" s="43"/>
      <c r="C18" s="42"/>
      <c r="D18" s="39"/>
      <c r="E18" s="36"/>
      <c r="F18" s="15"/>
      <c r="G18" s="44"/>
      <c r="H18" s="44"/>
      <c r="I18" s="44"/>
    </row>
    <row r="19" spans="1:9">
      <c r="A19" s="10" t="s">
        <v>33</v>
      </c>
      <c r="B19" s="43" t="s">
        <v>20</v>
      </c>
      <c r="C19" s="42" t="s">
        <v>34</v>
      </c>
      <c r="D19" s="39">
        <v>75</v>
      </c>
      <c r="E19" s="36">
        <v>20.49</v>
      </c>
      <c r="F19" s="15">
        <f t="shared" si="1"/>
        <v>122.25</v>
      </c>
      <c r="G19" s="41">
        <v>2.36</v>
      </c>
      <c r="H19" s="41">
        <v>2.45</v>
      </c>
      <c r="I19" s="41">
        <v>22.69</v>
      </c>
    </row>
    <row r="20" spans="1:9">
      <c r="A20" s="16"/>
      <c r="B20" s="43" t="s">
        <v>35</v>
      </c>
      <c r="C20" s="45" t="s">
        <v>36</v>
      </c>
      <c r="D20" s="39">
        <v>200</v>
      </c>
      <c r="E20" s="36">
        <v>24</v>
      </c>
      <c r="F20" s="15">
        <f t="shared" si="1"/>
        <v>86.6</v>
      </c>
      <c r="G20" s="44">
        <v>1</v>
      </c>
      <c r="H20" s="44">
        <v>0.2</v>
      </c>
      <c r="I20" s="44">
        <v>20.2</v>
      </c>
    </row>
    <row r="21" s="1" customFormat="1" spans="1:9">
      <c r="A21" s="10" t="s">
        <v>37</v>
      </c>
      <c r="B21" s="46"/>
      <c r="C21" s="47"/>
      <c r="D21" s="48"/>
      <c r="E21" s="49"/>
      <c r="F21" s="31"/>
      <c r="G21" s="50"/>
      <c r="H21" s="50"/>
      <c r="I21" s="50"/>
    </row>
    <row r="22" ht="24.75" customHeight="1" spans="1:9">
      <c r="A22" s="16"/>
      <c r="B22" s="43" t="s">
        <v>14</v>
      </c>
      <c r="C22" s="45" t="s">
        <v>15</v>
      </c>
      <c r="D22" s="39">
        <v>250</v>
      </c>
      <c r="E22" s="36">
        <v>19.66</v>
      </c>
      <c r="F22" s="15">
        <v>201.37</v>
      </c>
      <c r="G22" s="44">
        <v>7.53</v>
      </c>
      <c r="H22" s="44">
        <v>8.57</v>
      </c>
      <c r="I22" s="44">
        <v>23.53</v>
      </c>
    </row>
    <row r="23" spans="1:9">
      <c r="A23" s="16"/>
      <c r="B23" s="43" t="s">
        <v>16</v>
      </c>
      <c r="C23" s="45" t="s">
        <v>17</v>
      </c>
      <c r="D23" s="39">
        <v>200</v>
      </c>
      <c r="E23" s="36">
        <v>3.27</v>
      </c>
      <c r="F23" s="15">
        <v>112.61</v>
      </c>
      <c r="G23" s="44">
        <v>0.64</v>
      </c>
      <c r="H23" s="44">
        <v>0.25</v>
      </c>
      <c r="I23" s="44">
        <v>26.95</v>
      </c>
    </row>
    <row r="24" spans="1:9">
      <c r="A24" s="16"/>
      <c r="B24" s="43" t="s">
        <v>18</v>
      </c>
      <c r="C24" s="45" t="s">
        <v>19</v>
      </c>
      <c r="D24" s="39">
        <v>30</v>
      </c>
      <c r="E24" s="36">
        <v>2</v>
      </c>
      <c r="F24" s="15">
        <v>70.48</v>
      </c>
      <c r="G24" s="44">
        <v>2.28</v>
      </c>
      <c r="H24" s="44">
        <v>0.24</v>
      </c>
      <c r="I24" s="44">
        <v>14.8</v>
      </c>
    </row>
    <row r="25" spans="1:9">
      <c r="A25" s="16"/>
      <c r="B25" s="21" t="s">
        <v>20</v>
      </c>
      <c r="C25" s="12" t="s">
        <v>21</v>
      </c>
      <c r="D25" s="13">
        <v>30</v>
      </c>
      <c r="E25" s="15">
        <v>11.92</v>
      </c>
      <c r="F25" s="15">
        <f>I25*4+H25*9+G25*4</f>
        <v>138.6</v>
      </c>
      <c r="G25" s="15">
        <v>1.9</v>
      </c>
      <c r="H25" s="15">
        <v>5.4</v>
      </c>
      <c r="I25" s="15">
        <v>20.6</v>
      </c>
    </row>
    <row r="26" spans="1:9">
      <c r="A26" s="16"/>
      <c r="B26" s="43"/>
      <c r="C26" s="45"/>
      <c r="D26" s="39"/>
      <c r="E26" s="36"/>
      <c r="F26" s="15"/>
      <c r="G26" s="44"/>
      <c r="H26" s="44"/>
      <c r="I26" s="44"/>
    </row>
    <row r="27" s="1" customFormat="1" spans="1:9">
      <c r="A27" s="10" t="s">
        <v>38</v>
      </c>
      <c r="B27" s="10"/>
      <c r="C27" s="10"/>
      <c r="D27" s="10"/>
      <c r="E27" s="51"/>
      <c r="F27" s="51"/>
      <c r="G27" s="51"/>
      <c r="H27" s="51"/>
      <c r="I27" s="51"/>
    </row>
    <row r="28" ht="20.25" spans="1:9">
      <c r="A28" s="16"/>
      <c r="B28" s="33" t="s">
        <v>20</v>
      </c>
      <c r="C28" s="34" t="s">
        <v>23</v>
      </c>
      <c r="D28" s="35">
        <v>100</v>
      </c>
      <c r="E28" s="36">
        <v>10.3</v>
      </c>
      <c r="F28" s="15">
        <f>F11/0.6</f>
        <v>198.883333333333</v>
      </c>
      <c r="G28" s="15">
        <f>G11/0.6</f>
        <v>1.3</v>
      </c>
      <c r="H28" s="15">
        <f>H11/0.6</f>
        <v>10.0833333333333</v>
      </c>
      <c r="I28" s="15">
        <f>I11/0.6</f>
        <v>25.7333333333333</v>
      </c>
    </row>
    <row r="29" spans="1:9">
      <c r="A29" s="16"/>
      <c r="B29" s="37" t="s">
        <v>24</v>
      </c>
      <c r="C29" s="38" t="s">
        <v>25</v>
      </c>
      <c r="D29" s="39">
        <v>250</v>
      </c>
      <c r="E29" s="36">
        <v>10.21</v>
      </c>
      <c r="F29" s="15">
        <f t="shared" ref="F28:F38" si="2">I29*4+H29*9+G29*4</f>
        <v>189</v>
      </c>
      <c r="G29" s="40">
        <v>6.75</v>
      </c>
      <c r="H29" s="40">
        <v>6</v>
      </c>
      <c r="I29" s="41">
        <v>27</v>
      </c>
    </row>
    <row r="30" spans="1:9">
      <c r="A30" s="16"/>
      <c r="B30" s="37" t="s">
        <v>26</v>
      </c>
      <c r="C30" s="38" t="s">
        <v>27</v>
      </c>
      <c r="D30" s="39">
        <v>100</v>
      </c>
      <c r="E30" s="36">
        <v>39.39</v>
      </c>
      <c r="F30" s="15">
        <f t="shared" si="2"/>
        <v>271.99</v>
      </c>
      <c r="G30" s="40">
        <v>18.28</v>
      </c>
      <c r="H30" s="40">
        <v>14.63</v>
      </c>
      <c r="I30" s="41">
        <v>16.8</v>
      </c>
    </row>
    <row r="31" spans="1:9">
      <c r="A31" s="16"/>
      <c r="B31" s="37" t="s">
        <v>28</v>
      </c>
      <c r="C31" s="38" t="s">
        <v>29</v>
      </c>
      <c r="D31" s="39">
        <v>180</v>
      </c>
      <c r="E31" s="36">
        <v>8.75</v>
      </c>
      <c r="F31" s="15">
        <f t="shared" si="2"/>
        <v>189.384</v>
      </c>
      <c r="G31" s="41">
        <v>5.136</v>
      </c>
      <c r="H31" s="41">
        <v>6.12</v>
      </c>
      <c r="I31" s="41">
        <v>28.44</v>
      </c>
    </row>
    <row r="32" spans="1:9">
      <c r="A32" s="16"/>
      <c r="B32" s="37" t="s">
        <v>30</v>
      </c>
      <c r="C32" s="42" t="s">
        <v>31</v>
      </c>
      <c r="D32" s="39">
        <v>250</v>
      </c>
      <c r="E32" s="36">
        <v>10.25</v>
      </c>
      <c r="F32" s="15">
        <f t="shared" si="2"/>
        <v>94.8</v>
      </c>
      <c r="G32" s="41">
        <v>0.19</v>
      </c>
      <c r="H32" s="41">
        <v>0.04</v>
      </c>
      <c r="I32" s="41">
        <v>23.42</v>
      </c>
    </row>
    <row r="33" spans="1:9">
      <c r="A33" s="16"/>
      <c r="B33" s="37" t="s">
        <v>20</v>
      </c>
      <c r="C33" s="42" t="s">
        <v>19</v>
      </c>
      <c r="D33" s="39">
        <v>60</v>
      </c>
      <c r="E33" s="36">
        <v>4</v>
      </c>
      <c r="F33" s="15">
        <f t="shared" si="2"/>
        <v>140.96</v>
      </c>
      <c r="G33" s="41">
        <v>4.56</v>
      </c>
      <c r="H33" s="41">
        <v>0.48</v>
      </c>
      <c r="I33" s="41">
        <v>29.6</v>
      </c>
    </row>
    <row r="34" spans="1:9">
      <c r="A34" s="16"/>
      <c r="B34" s="43" t="s">
        <v>20</v>
      </c>
      <c r="C34" s="42" t="s">
        <v>32</v>
      </c>
      <c r="D34" s="39">
        <v>30</v>
      </c>
      <c r="E34" s="36">
        <v>2</v>
      </c>
      <c r="F34" s="15">
        <f t="shared" si="2"/>
        <v>63.57</v>
      </c>
      <c r="G34" s="41">
        <v>1.98</v>
      </c>
      <c r="H34" s="41">
        <v>0.33</v>
      </c>
      <c r="I34" s="41">
        <v>13.17</v>
      </c>
    </row>
    <row r="35" spans="1:9">
      <c r="A35" s="16"/>
      <c r="B35" s="43"/>
      <c r="C35" s="42"/>
      <c r="D35" s="39"/>
      <c r="E35" s="36"/>
      <c r="F35" s="15"/>
      <c r="G35" s="41"/>
      <c r="H35" s="41"/>
      <c r="I35" s="41"/>
    </row>
    <row r="36" spans="1:9">
      <c r="A36" s="10" t="s">
        <v>33</v>
      </c>
      <c r="B36" s="52" t="s">
        <v>20</v>
      </c>
      <c r="C36" s="42" t="s">
        <v>39</v>
      </c>
      <c r="D36" s="39">
        <v>75</v>
      </c>
      <c r="E36" s="36">
        <v>20.49</v>
      </c>
      <c r="F36" s="15">
        <v>122.25</v>
      </c>
      <c r="G36" s="41">
        <v>2.36</v>
      </c>
      <c r="H36" s="41">
        <v>2.45</v>
      </c>
      <c r="I36" s="41">
        <v>22.69</v>
      </c>
    </row>
    <row r="37" spans="1:9">
      <c r="A37" s="16"/>
      <c r="B37" s="52" t="s">
        <v>35</v>
      </c>
      <c r="C37" s="45" t="s">
        <v>36</v>
      </c>
      <c r="D37" s="39">
        <v>200</v>
      </c>
      <c r="E37" s="36">
        <v>24</v>
      </c>
      <c r="F37" s="15">
        <v>86.6</v>
      </c>
      <c r="G37" s="15">
        <v>1</v>
      </c>
      <c r="H37" s="15">
        <v>0.2</v>
      </c>
      <c r="I37" s="15">
        <v>20.2</v>
      </c>
    </row>
    <row r="38" hidden="1" spans="1:9">
      <c r="A38" s="16"/>
      <c r="B38" s="52" t="s">
        <v>40</v>
      </c>
      <c r="C38" s="42" t="s">
        <v>41</v>
      </c>
      <c r="D38" s="39">
        <v>100</v>
      </c>
      <c r="E38" s="36">
        <v>10.2</v>
      </c>
      <c r="F38" s="15">
        <f t="shared" si="2"/>
        <v>309.7</v>
      </c>
      <c r="G38" s="7">
        <v>7.39</v>
      </c>
      <c r="H38" s="7">
        <v>4.98</v>
      </c>
      <c r="I38" s="7">
        <v>58.83</v>
      </c>
    </row>
    <row r="39" spans="1:9">
      <c r="A39" s="16"/>
      <c r="B39" s="53" t="s">
        <v>35</v>
      </c>
      <c r="C39" s="16" t="s">
        <v>42</v>
      </c>
      <c r="D39" s="7" t="s">
        <v>43</v>
      </c>
      <c r="E39" s="44">
        <v>14.59</v>
      </c>
      <c r="F39" s="7">
        <v>96.72</v>
      </c>
      <c r="G39" s="44">
        <v>0.63</v>
      </c>
      <c r="H39" s="44">
        <v>2.2</v>
      </c>
      <c r="I39" s="44">
        <v>18.6</v>
      </c>
    </row>
    <row r="40" ht="69.75" customHeight="1" spans="1:9">
      <c r="A40" s="54" t="s">
        <v>44</v>
      </c>
      <c r="B40" s="54"/>
      <c r="C40" s="54"/>
      <c r="D40" s="54"/>
      <c r="E40" s="54"/>
      <c r="F40" s="54"/>
      <c r="G40" s="54"/>
      <c r="H40" s="54"/>
      <c r="I40" s="3"/>
    </row>
    <row r="41" spans="1:9">
      <c r="A41" s="3"/>
      <c r="B41" s="3"/>
      <c r="C41" s="3"/>
      <c r="D41" s="3"/>
      <c r="E41" s="3"/>
      <c r="F41" s="3"/>
      <c r="G41" s="3"/>
      <c r="H41" s="3"/>
      <c r="I41" s="3"/>
    </row>
    <row r="42" spans="1:9">
      <c r="A42" s="3"/>
      <c r="B42" s="3"/>
      <c r="C42" s="3"/>
      <c r="D42" s="3"/>
      <c r="E42" s="3"/>
      <c r="F42" s="3"/>
      <c r="G42" s="3"/>
      <c r="H42" s="3"/>
      <c r="I42" s="3"/>
    </row>
    <row r="43" spans="1:9">
      <c r="A43" s="3"/>
      <c r="B43" s="3"/>
      <c r="C43" s="3"/>
      <c r="D43" s="3"/>
      <c r="E43" s="3"/>
      <c r="F43" s="3"/>
      <c r="G43" s="3"/>
      <c r="H43" s="3"/>
      <c r="I43" s="3"/>
    </row>
    <row r="44" spans="1:9">
      <c r="A44" s="3"/>
      <c r="B44" s="3"/>
      <c r="C44" s="3"/>
      <c r="D44" s="3"/>
      <c r="E44" s="3"/>
      <c r="F44" s="3"/>
      <c r="G44" s="3"/>
      <c r="H44" s="3"/>
      <c r="I44" s="3"/>
    </row>
    <row r="45" spans="1:9">
      <c r="A45" s="3"/>
      <c r="B45" s="3"/>
      <c r="C45" s="3"/>
      <c r="D45" s="3"/>
      <c r="E45" s="3"/>
      <c r="F45" s="3"/>
      <c r="G45" s="3"/>
      <c r="H45" s="3"/>
      <c r="I45" s="3"/>
    </row>
    <row r="46" spans="1:9">
      <c r="A46" s="3"/>
      <c r="B46" s="3"/>
      <c r="C46" s="3"/>
      <c r="D46" s="3"/>
      <c r="E46" s="3"/>
      <c r="F46" s="3"/>
      <c r="G46" s="3"/>
      <c r="H46" s="3"/>
      <c r="I46" s="3"/>
    </row>
    <row r="47" spans="1:9">
      <c r="A47" s="3"/>
      <c r="B47" s="3"/>
      <c r="C47" s="3"/>
      <c r="D47" s="3"/>
      <c r="E47" s="3"/>
      <c r="F47" s="3"/>
      <c r="G47" s="3"/>
      <c r="H47" s="3"/>
      <c r="I47" s="3"/>
    </row>
    <row r="48" spans="1:9">
      <c r="A48" s="3"/>
      <c r="B48" s="3"/>
      <c r="C48" s="3"/>
      <c r="D48" s="3"/>
      <c r="E48" s="3"/>
      <c r="F48" s="3"/>
      <c r="G48" s="3"/>
      <c r="H48" s="3"/>
      <c r="I48" s="3"/>
    </row>
    <row r="49" spans="1:9">
      <c r="A49" s="3"/>
      <c r="B49" s="3"/>
      <c r="C49" s="3"/>
      <c r="D49" s="3"/>
      <c r="E49" s="3"/>
      <c r="F49" s="3"/>
      <c r="G49" s="3"/>
      <c r="H49" s="3"/>
      <c r="I49" s="3"/>
    </row>
    <row r="50" spans="1:9">
      <c r="A50" s="3"/>
      <c r="B50" s="3"/>
      <c r="C50" s="3"/>
      <c r="D50" s="3"/>
      <c r="E50" s="3"/>
      <c r="F50" s="3"/>
      <c r="G50" s="3"/>
      <c r="H50" s="3"/>
      <c r="I50" s="3"/>
    </row>
    <row r="51" spans="1:9">
      <c r="A51" s="3"/>
      <c r="B51" s="3"/>
      <c r="C51" s="3"/>
      <c r="D51" s="3"/>
      <c r="E51" s="3"/>
      <c r="F51" s="3"/>
      <c r="G51" s="3"/>
      <c r="H51" s="3"/>
      <c r="I51" s="3"/>
    </row>
    <row r="52" spans="1:9">
      <c r="A52" s="3"/>
      <c r="B52" s="3"/>
      <c r="C52" s="3"/>
      <c r="D52" s="3"/>
      <c r="E52" s="3"/>
      <c r="F52" s="3"/>
      <c r="G52" s="3"/>
      <c r="H52" s="3"/>
      <c r="I52" s="3"/>
    </row>
    <row r="53" spans="1:9">
      <c r="A53" s="3"/>
      <c r="B53" s="3"/>
      <c r="C53" s="3"/>
      <c r="D53" s="3"/>
      <c r="E53" s="3"/>
      <c r="F53" s="3"/>
      <c r="G53" s="3"/>
      <c r="H53" s="3"/>
      <c r="I53" s="3"/>
    </row>
    <row r="54" spans="1:9">
      <c r="A54" s="3"/>
      <c r="B54" s="3"/>
      <c r="C54" s="3"/>
      <c r="D54" s="3"/>
      <c r="E54" s="3"/>
      <c r="F54" s="3"/>
      <c r="G54" s="3"/>
      <c r="H54" s="3"/>
      <c r="I54" s="3"/>
    </row>
    <row r="55" spans="1:9">
      <c r="A55" s="3"/>
      <c r="B55" s="3"/>
      <c r="C55" s="3"/>
      <c r="D55" s="3"/>
      <c r="E55" s="3"/>
      <c r="F55" s="3"/>
      <c r="G55" s="3"/>
      <c r="H55" s="3"/>
      <c r="I55" s="3"/>
    </row>
    <row r="56" spans="1:9">
      <c r="A56" s="3"/>
      <c r="B56" s="3"/>
      <c r="C56" s="3"/>
      <c r="D56" s="3"/>
      <c r="E56" s="3"/>
      <c r="F56" s="3"/>
      <c r="G56" s="3"/>
      <c r="H56" s="3"/>
      <c r="I56" s="3"/>
    </row>
    <row r="57" spans="1:9">
      <c r="A57" s="3"/>
      <c r="B57" s="3"/>
      <c r="C57" s="3"/>
      <c r="D57" s="3"/>
      <c r="E57" s="3"/>
      <c r="F57" s="3"/>
      <c r="G57" s="3"/>
      <c r="H57" s="3"/>
      <c r="I57" s="3"/>
    </row>
    <row r="58" spans="1:9">
      <c r="A58" s="3"/>
      <c r="B58" s="3"/>
      <c r="C58" s="3"/>
      <c r="D58" s="3"/>
      <c r="E58" s="3"/>
      <c r="F58" s="3"/>
      <c r="G58" s="3"/>
      <c r="H58" s="3"/>
      <c r="I58" s="3"/>
    </row>
    <row r="59" spans="1:9">
      <c r="A59" s="3"/>
      <c r="B59" s="3"/>
      <c r="C59" s="3"/>
      <c r="D59" s="3"/>
      <c r="E59" s="3"/>
      <c r="F59" s="3"/>
      <c r="G59" s="3"/>
      <c r="H59" s="3"/>
      <c r="I59" s="3"/>
    </row>
    <row r="60" spans="1:9">
      <c r="A60" s="3"/>
      <c r="B60" s="3"/>
      <c r="C60" s="3"/>
      <c r="D60" s="3"/>
      <c r="E60" s="3"/>
      <c r="F60" s="3"/>
      <c r="G60" s="3"/>
      <c r="H60" s="3"/>
      <c r="I60" s="3"/>
    </row>
    <row r="61" spans="1:9">
      <c r="A61" s="3"/>
      <c r="B61" s="3"/>
      <c r="C61" s="3"/>
      <c r="D61" s="3"/>
      <c r="E61" s="3"/>
      <c r="F61" s="3"/>
      <c r="G61" s="3"/>
      <c r="H61" s="3"/>
      <c r="I61" s="3"/>
    </row>
    <row r="62" spans="1:9">
      <c r="A62" s="3"/>
      <c r="B62" s="3"/>
      <c r="C62" s="3"/>
      <c r="D62" s="3"/>
      <c r="E62" s="3"/>
      <c r="F62" s="3"/>
      <c r="G62" s="3"/>
      <c r="H62" s="3"/>
      <c r="I62" s="3"/>
    </row>
  </sheetData>
  <mergeCells count="2">
    <mergeCell ref="B1:C1"/>
    <mergeCell ref="A40:H40"/>
  </mergeCells>
  <pageMargins left="0.25" right="0.25" top="0.75" bottom="0.75" header="0.3" footer="0.3"/>
  <pageSetup paperSize="9" scale="57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2022-09-01T12:44:00Z</cp:lastPrinted>
  <dcterms:modified xsi:type="dcterms:W3CDTF">2023-11-08T05:25:28Z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69997A6811C64454A03540C9F534F333_12</vt:lpwstr>
  </property>
  <property fmtid="{D5CDD505-2E9C-101B-9397-08002B2CF9AE}" pid="4" name="KSOProductBuildVer">
    <vt:lpwstr>1049-12.2.0.13266</vt:lpwstr>
  </property>
</Properties>
</file>