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пятниц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21" i="1" l="1"/>
  <c r="I27" i="1"/>
  <c r="J27" i="1"/>
  <c r="H27" i="1"/>
  <c r="G24" i="1" l="1"/>
  <c r="G12" i="1"/>
  <c r="G25" i="1" l="1"/>
  <c r="G26" i="1"/>
  <c r="G27" i="1"/>
  <c r="G32" i="1" l="1"/>
  <c r="G30" i="1"/>
  <c r="G29" i="1"/>
  <c r="G28" i="1"/>
  <c r="G13" i="1"/>
  <c r="G22" i="1"/>
  <c r="G20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<sst xmlns="http://schemas.openxmlformats.org/spreadsheetml/2006/main" count="90" uniqueCount="53">
  <si>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</si>
  <si>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</si>
  <si>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</si>
  <si>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</si>
  <si>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</si>
  <si>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</si>
  <si>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</si>
  <si>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</si>
  <si>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</si>
  <si>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</si>
  <si>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</si>
  <si>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</si>
  <si>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</si>
  <si>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</si>
  <si>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</si>
  <si>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</si>
  <si>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</si>
  <si>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</si>
  <si>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</si>
  <si>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</si>
  <si>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</si>
  <si>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</si>
  <si>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</si>
  <si>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</si>
  <si>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</si>
  <si>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</si>
  <si>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</si>
  <si>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</si>
  <si>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</si>
  <si>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</si>
  <si>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</si>
  <si>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</si>
  <si>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Обед 12 лет и старше</t>
  </si>
  <si>
    <t>Обед 7-11 лет</t>
  </si>
  <si>
    <t>Фрукты свежие</t>
  </si>
  <si>
    <t>250/10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</si>
  <si>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</si>
  <si>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</si>
  <si>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</si>
  <si>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</si>
  <si>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</si>
  <si>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Свекольник со сметаной</t>
  </si>
  <si>
    <t>"Клецки" куриные</t>
  </si>
  <si>
    <t>Напиток ягодный</t>
  </si>
  <si>
    <t>Хлеб дарницкий</t>
  </si>
  <si>
    <t>Овощи свежие порциями</t>
  </si>
  <si>
    <t>РКС</t>
  </si>
  <si>
    <t xml:space="preserve">Плюшка московская </t>
  </si>
  <si>
    <t>510/04</t>
  </si>
  <si>
    <t>Каша гречневая вязкая</t>
  </si>
  <si>
    <t>гост</t>
  </si>
  <si>
    <t>Сок фруктовый</t>
  </si>
  <si>
    <t>Мучные 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</si>
</sst>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0" borderId="1" xfId="30" applyNumberFormat="1" applyFont="1" applyBorder="1" applyAlignment="1">
      <alignment horizontal="center"/>
    </xf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tabSelected="1" zoomScale="71" zoomScaleNormal="71" zoomScaleSheetLayoutView="100" workbookViewId="0">
      <selection activeCell="L18" sqref="L18"/>
    </sheetView>
  </sheetViews>
  <sheetFormatPr defaultRowHeight="15" x14ac:dyDescent="0.25"/>
  <cols>
    <col min="1" max="1" width="16.28515625" bestFit="1" customWidth="1"/>
    <col min="2" max="2" width="18.8554687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2" t="s">
        <v>38</v>
      </c>
      <c r="I1" s="42"/>
      <c r="J1" s="42"/>
    </row>
    <row r="2" spans="1:10" ht="59.25" customHeight="1" x14ac:dyDescent="0.25">
      <c r="H2" s="43" t="s">
        <v>39</v>
      </c>
      <c r="I2" s="43"/>
      <c r="J2" s="43"/>
    </row>
    <row r="3" spans="1:10" ht="24.95" customHeight="1" x14ac:dyDescent="0.25">
      <c r="A3" s="1" t="s">
        <v>0</v>
      </c>
      <c r="B3" s="39" t="s">
        <v>27</v>
      </c>
      <c r="C3" s="40"/>
      <c r="D3" s="41"/>
      <c r="E3" s="1" t="s">
        <v>16</v>
      </c>
      <c r="F3" s="2"/>
      <c r="G3" s="1"/>
      <c r="H3" s="1"/>
      <c r="I3" s="1" t="s">
        <v>1</v>
      </c>
      <c r="J3" s="3">
        <v>45072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7" t="s">
        <v>28</v>
      </c>
      <c r="D6" s="18" t="s">
        <v>29</v>
      </c>
      <c r="E6" s="19" t="s">
        <v>24</v>
      </c>
      <c r="F6" s="20">
        <v>21.05</v>
      </c>
      <c r="G6" s="7">
        <v>96.39</v>
      </c>
      <c r="H6" s="20">
        <v>6.98</v>
      </c>
      <c r="I6" s="20">
        <v>2.91</v>
      </c>
      <c r="J6" s="7">
        <v>10.57</v>
      </c>
    </row>
    <row r="7" spans="1:10" ht="24.95" customHeight="1" x14ac:dyDescent="0.25">
      <c r="A7" s="5"/>
      <c r="B7" s="6" t="s">
        <v>37</v>
      </c>
      <c r="C7" s="19" t="s">
        <v>30</v>
      </c>
      <c r="D7" s="18" t="s">
        <v>31</v>
      </c>
      <c r="E7" s="19">
        <v>200</v>
      </c>
      <c r="F7" s="19">
        <v>3.11</v>
      </c>
      <c r="G7" s="7">
        <v>82.96</v>
      </c>
      <c r="H7" s="7">
        <v>0.18</v>
      </c>
      <c r="I7" s="7">
        <v>0.04</v>
      </c>
      <c r="J7" s="7">
        <v>20.47</v>
      </c>
    </row>
    <row r="8" spans="1:10" ht="24.95" customHeight="1" x14ac:dyDescent="0.25">
      <c r="A8" s="5"/>
      <c r="B8" s="6" t="s">
        <v>23</v>
      </c>
      <c r="C8" s="19" t="s">
        <v>20</v>
      </c>
      <c r="D8" s="18" t="s">
        <v>52</v>
      </c>
      <c r="E8" s="19">
        <v>30</v>
      </c>
      <c r="F8" s="7">
        <v>6.87</v>
      </c>
      <c r="G8" s="7">
        <v>89.08</v>
      </c>
      <c r="H8" s="7">
        <v>1.56</v>
      </c>
      <c r="I8" s="7">
        <v>1.56</v>
      </c>
      <c r="J8" s="7">
        <v>17.2</v>
      </c>
    </row>
    <row r="9" spans="1:10" ht="24.95" customHeight="1" x14ac:dyDescent="0.25">
      <c r="A9" s="5"/>
      <c r="B9" s="6"/>
      <c r="C9" s="19" t="s">
        <v>20</v>
      </c>
      <c r="D9" s="18" t="s">
        <v>25</v>
      </c>
      <c r="E9" s="19">
        <v>30</v>
      </c>
      <c r="F9" s="7">
        <v>2</v>
      </c>
      <c r="G9" s="7">
        <v>70.48</v>
      </c>
      <c r="H9" s="7">
        <v>2.2799999999999998</v>
      </c>
      <c r="I9" s="7">
        <v>0.24</v>
      </c>
      <c r="J9" s="7">
        <v>14.8</v>
      </c>
    </row>
    <row r="10" spans="1:10" ht="24.95" customHeight="1" x14ac:dyDescent="0.25">
      <c r="A10" s="5"/>
      <c r="B10" s="6"/>
      <c r="C10" s="19"/>
      <c r="D10" s="18"/>
      <c r="E10" s="19"/>
      <c r="F10" s="20"/>
      <c r="G10" s="7"/>
      <c r="H10" s="20"/>
      <c r="I10" s="20"/>
      <c r="J10" s="7"/>
    </row>
    <row r="11" spans="1:10" ht="24.95" customHeight="1" x14ac:dyDescent="0.25">
      <c r="A11" s="26" t="s">
        <v>33</v>
      </c>
      <c r="B11" s="27"/>
      <c r="C11" s="28"/>
      <c r="D11" s="29"/>
      <c r="E11" s="30"/>
      <c r="F11" s="31"/>
      <c r="G11" s="31"/>
      <c r="H11" s="34"/>
      <c r="I11" s="34"/>
      <c r="J11" s="34"/>
    </row>
    <row r="12" spans="1:10" ht="24.95" customHeight="1" x14ac:dyDescent="0.25">
      <c r="A12" s="5"/>
      <c r="B12" s="6" t="s">
        <v>11</v>
      </c>
      <c r="C12" s="8" t="s">
        <v>21</v>
      </c>
      <c r="D12" s="9" t="s">
        <v>45</v>
      </c>
      <c r="E12" s="10">
        <v>60</v>
      </c>
      <c r="F12" s="11">
        <v>12.89</v>
      </c>
      <c r="G12" s="7">
        <f t="shared" ref="G12:G27" si="0">J12*4+I12*9+H12*4</f>
        <v>12.6</v>
      </c>
      <c r="H12" s="33">
        <v>0.65</v>
      </c>
      <c r="I12" s="33">
        <v>0.12</v>
      </c>
      <c r="J12" s="33">
        <v>2.23</v>
      </c>
    </row>
    <row r="13" spans="1:10" ht="24.95" customHeight="1" x14ac:dyDescent="0.25">
      <c r="A13" s="5"/>
      <c r="B13" s="6" t="s">
        <v>12</v>
      </c>
      <c r="C13" s="8" t="s">
        <v>21</v>
      </c>
      <c r="D13" s="9" t="s">
        <v>41</v>
      </c>
      <c r="E13" s="12" t="s">
        <v>24</v>
      </c>
      <c r="F13" s="11">
        <v>10.82</v>
      </c>
      <c r="G13" s="7">
        <f t="shared" si="0"/>
        <v>131.38999999999999</v>
      </c>
      <c r="H13" s="13">
        <v>7.98</v>
      </c>
      <c r="I13" s="13">
        <v>6.03</v>
      </c>
      <c r="J13" s="14">
        <v>11.3</v>
      </c>
    </row>
    <row r="14" spans="1:10" ht="24.95" customHeight="1" x14ac:dyDescent="0.25">
      <c r="A14" s="5"/>
      <c r="B14" s="6" t="s">
        <v>13</v>
      </c>
      <c r="C14" s="8" t="s">
        <v>21</v>
      </c>
      <c r="D14" s="9" t="s">
        <v>42</v>
      </c>
      <c r="E14" s="12">
        <v>90</v>
      </c>
      <c r="F14" s="11">
        <v>37.08</v>
      </c>
      <c r="G14" s="7">
        <f t="shared" si="0"/>
        <v>225</v>
      </c>
      <c r="H14" s="13">
        <v>12.28</v>
      </c>
      <c r="I14" s="13">
        <v>16.36</v>
      </c>
      <c r="J14" s="14">
        <v>7.16</v>
      </c>
    </row>
    <row r="15" spans="1:10" ht="24.95" customHeight="1" x14ac:dyDescent="0.25">
      <c r="A15" s="5"/>
      <c r="B15" s="6" t="s">
        <v>14</v>
      </c>
      <c r="C15" s="8" t="s">
        <v>48</v>
      </c>
      <c r="D15" s="9" t="s">
        <v>49</v>
      </c>
      <c r="E15" s="12">
        <v>150</v>
      </c>
      <c r="F15" s="11">
        <v>7.83</v>
      </c>
      <c r="G15" s="7">
        <f t="shared" si="0"/>
        <v>215.36</v>
      </c>
      <c r="H15" s="14">
        <v>4.92</v>
      </c>
      <c r="I15" s="14">
        <v>8.8800000000000008</v>
      </c>
      <c r="J15" s="14">
        <v>28.94</v>
      </c>
    </row>
    <row r="16" spans="1:10" ht="24.95" customHeight="1" x14ac:dyDescent="0.25">
      <c r="A16" s="5"/>
      <c r="B16" s="6" t="s">
        <v>22</v>
      </c>
      <c r="C16" s="8" t="s">
        <v>21</v>
      </c>
      <c r="D16" s="9" t="s">
        <v>43</v>
      </c>
      <c r="E16" s="12">
        <v>200</v>
      </c>
      <c r="F16" s="11">
        <v>6.41</v>
      </c>
      <c r="G16" s="7">
        <f t="shared" si="0"/>
        <v>94.500000000000014</v>
      </c>
      <c r="H16" s="14">
        <v>0.1</v>
      </c>
      <c r="I16" s="14">
        <v>0.1</v>
      </c>
      <c r="J16" s="14">
        <v>23.3</v>
      </c>
    </row>
    <row r="17" spans="1:10" ht="24.95" customHeight="1" x14ac:dyDescent="0.25">
      <c r="A17" s="5"/>
      <c r="B17" s="6" t="s">
        <v>17</v>
      </c>
      <c r="C17" s="8" t="s">
        <v>20</v>
      </c>
      <c r="D17" s="15" t="s">
        <v>25</v>
      </c>
      <c r="E17" s="12">
        <v>30</v>
      </c>
      <c r="F17" s="11">
        <v>2</v>
      </c>
      <c r="G17" s="7">
        <f t="shared" si="0"/>
        <v>70.48</v>
      </c>
      <c r="H17" s="14">
        <v>2.2799999999999998</v>
      </c>
      <c r="I17" s="14">
        <v>0.24</v>
      </c>
      <c r="J17" s="14">
        <v>14.8</v>
      </c>
    </row>
    <row r="18" spans="1:10" ht="24.95" customHeight="1" x14ac:dyDescent="0.25">
      <c r="A18" s="5"/>
      <c r="B18" s="6" t="s">
        <v>15</v>
      </c>
      <c r="C18" s="8" t="s">
        <v>20</v>
      </c>
      <c r="D18" s="15" t="s">
        <v>44</v>
      </c>
      <c r="E18" s="12">
        <v>30</v>
      </c>
      <c r="F18" s="11">
        <v>2</v>
      </c>
      <c r="G18" s="7">
        <f t="shared" si="0"/>
        <v>63.57</v>
      </c>
      <c r="H18" s="14">
        <v>1.98</v>
      </c>
      <c r="I18" s="14">
        <v>0.33</v>
      </c>
      <c r="J18" s="14">
        <v>13.17</v>
      </c>
    </row>
    <row r="19" spans="1:10" ht="24.95" customHeight="1" x14ac:dyDescent="0.25">
      <c r="A19" s="5"/>
      <c r="B19" s="6"/>
      <c r="C19" s="21"/>
      <c r="D19" s="15"/>
      <c r="E19" s="12"/>
      <c r="F19" s="11"/>
      <c r="G19" s="7"/>
      <c r="H19" s="14"/>
      <c r="I19" s="14"/>
      <c r="J19" s="14"/>
    </row>
    <row r="20" spans="1:10" ht="24.95" customHeight="1" x14ac:dyDescent="0.25">
      <c r="A20" s="5" t="s">
        <v>26</v>
      </c>
      <c r="B20" s="6"/>
      <c r="C20" s="21" t="s">
        <v>46</v>
      </c>
      <c r="D20" s="15" t="s">
        <v>47</v>
      </c>
      <c r="E20" s="12">
        <v>50</v>
      </c>
      <c r="F20" s="25">
        <v>5.89</v>
      </c>
      <c r="G20" s="7">
        <f t="shared" si="0"/>
        <v>198.1</v>
      </c>
      <c r="H20" s="35">
        <v>4.5599999999999996</v>
      </c>
      <c r="I20" s="35">
        <v>5.58</v>
      </c>
      <c r="J20" s="35">
        <v>32.409999999999997</v>
      </c>
    </row>
    <row r="21" spans="1:10" ht="24.95" customHeight="1" x14ac:dyDescent="0.25">
      <c r="A21" s="5"/>
      <c r="B21" s="6"/>
      <c r="C21" s="21" t="s">
        <v>50</v>
      </c>
      <c r="D21" s="15" t="s">
        <v>51</v>
      </c>
      <c r="E21" s="24">
        <v>200</v>
      </c>
      <c r="F21" s="25">
        <v>24</v>
      </c>
      <c r="G21" s="7">
        <f t="shared" si="0"/>
        <v>112.61</v>
      </c>
      <c r="H21" s="35">
        <v>0.64</v>
      </c>
      <c r="I21" s="35">
        <v>0.25</v>
      </c>
      <c r="J21" s="35">
        <v>26.95</v>
      </c>
    </row>
    <row r="22" spans="1:10" ht="24.95" customHeight="1" x14ac:dyDescent="0.25">
      <c r="A22" s="5"/>
      <c r="B22" s="6"/>
      <c r="C22" s="21" t="s">
        <v>20</v>
      </c>
      <c r="D22" s="15" t="s">
        <v>34</v>
      </c>
      <c r="E22" s="12">
        <v>100</v>
      </c>
      <c r="F22" s="11">
        <v>12.62</v>
      </c>
      <c r="G22" s="7">
        <f t="shared" si="0"/>
        <v>55.53</v>
      </c>
      <c r="H22" s="14">
        <v>1.32</v>
      </c>
      <c r="I22" s="14">
        <v>0.28999999999999998</v>
      </c>
      <c r="J22" s="14">
        <v>11.91</v>
      </c>
    </row>
    <row r="23" spans="1:10" ht="24.95" customHeight="1" x14ac:dyDescent="0.25">
      <c r="A23" s="32" t="s">
        <v>32</v>
      </c>
      <c r="B23" s="32"/>
      <c r="C23" s="32"/>
      <c r="D23" s="32"/>
      <c r="E23" s="32"/>
      <c r="F23" s="32"/>
      <c r="G23" s="31"/>
      <c r="H23" s="36"/>
      <c r="I23" s="36"/>
      <c r="J23" s="36"/>
    </row>
    <row r="24" spans="1:10" ht="24.95" customHeight="1" x14ac:dyDescent="0.25">
      <c r="A24" s="16"/>
      <c r="B24" s="6" t="s">
        <v>11</v>
      </c>
      <c r="C24" s="8" t="s">
        <v>21</v>
      </c>
      <c r="D24" s="9" t="s">
        <v>45</v>
      </c>
      <c r="E24" s="10">
        <v>100</v>
      </c>
      <c r="F24" s="11">
        <v>21.48</v>
      </c>
      <c r="G24" s="7">
        <f t="shared" si="0"/>
        <v>21</v>
      </c>
      <c r="H24" s="33">
        <v>1.08</v>
      </c>
      <c r="I24" s="33">
        <v>0.2</v>
      </c>
      <c r="J24" s="33">
        <v>3.72</v>
      </c>
    </row>
    <row r="25" spans="1:10" ht="24.95" customHeight="1" x14ac:dyDescent="0.25">
      <c r="A25" s="16"/>
      <c r="B25" s="6" t="s">
        <v>12</v>
      </c>
      <c r="C25" s="8" t="s">
        <v>21</v>
      </c>
      <c r="D25" s="9" t="s">
        <v>41</v>
      </c>
      <c r="E25" s="12" t="s">
        <v>35</v>
      </c>
      <c r="F25" s="11">
        <v>13.53</v>
      </c>
      <c r="G25" s="7">
        <f t="shared" si="0"/>
        <v>164.57999999999998</v>
      </c>
      <c r="H25" s="13">
        <v>9.98</v>
      </c>
      <c r="I25" s="13">
        <v>7.54</v>
      </c>
      <c r="J25" s="14">
        <v>14.2</v>
      </c>
    </row>
    <row r="26" spans="1:10" ht="24.95" customHeight="1" x14ac:dyDescent="0.25">
      <c r="A26" s="16"/>
      <c r="B26" s="6" t="s">
        <v>13</v>
      </c>
      <c r="C26" s="8" t="s">
        <v>21</v>
      </c>
      <c r="D26" s="9" t="s">
        <v>42</v>
      </c>
      <c r="E26" s="12">
        <v>100</v>
      </c>
      <c r="F26" s="11">
        <v>41.23</v>
      </c>
      <c r="G26" s="7">
        <f t="shared" si="0"/>
        <v>249.98000000000002</v>
      </c>
      <c r="H26" s="13">
        <v>13.64</v>
      </c>
      <c r="I26" s="13">
        <v>18.18</v>
      </c>
      <c r="J26" s="14">
        <v>7.95</v>
      </c>
    </row>
    <row r="27" spans="1:10" ht="24.95" customHeight="1" x14ac:dyDescent="0.25">
      <c r="A27" s="16"/>
      <c r="B27" s="6" t="s">
        <v>14</v>
      </c>
      <c r="C27" s="8" t="s">
        <v>48</v>
      </c>
      <c r="D27" s="9" t="s">
        <v>49</v>
      </c>
      <c r="E27" s="12">
        <v>180</v>
      </c>
      <c r="F27" s="11">
        <v>9.4</v>
      </c>
      <c r="G27" s="7">
        <f t="shared" si="0"/>
        <v>270</v>
      </c>
      <c r="H27" s="14">
        <f>H14/15*18</f>
        <v>14.736000000000001</v>
      </c>
      <c r="I27" s="14">
        <f t="shared" ref="I27:J27" si="1">I14/15*18</f>
        <v>19.632000000000001</v>
      </c>
      <c r="J27" s="14">
        <f t="shared" si="1"/>
        <v>8.5920000000000005</v>
      </c>
    </row>
    <row r="28" spans="1:10" ht="24.95" customHeight="1" x14ac:dyDescent="0.25">
      <c r="A28" s="16"/>
      <c r="B28" s="6" t="s">
        <v>22</v>
      </c>
      <c r="C28" s="8" t="s">
        <v>21</v>
      </c>
      <c r="D28" s="9" t="s">
        <v>43</v>
      </c>
      <c r="E28" s="12">
        <v>200</v>
      </c>
      <c r="F28" s="11">
        <v>6.41</v>
      </c>
      <c r="G28" s="7">
        <f t="shared" ref="G28:G32" si="2">J28*4+I28*9+H28*4</f>
        <v>94.500000000000014</v>
      </c>
      <c r="H28" s="14">
        <v>0.1</v>
      </c>
      <c r="I28" s="14">
        <v>0.1</v>
      </c>
      <c r="J28" s="14">
        <v>23.3</v>
      </c>
    </row>
    <row r="29" spans="1:10" ht="24.95" customHeight="1" x14ac:dyDescent="0.25">
      <c r="A29" s="16"/>
      <c r="B29" s="6" t="s">
        <v>17</v>
      </c>
      <c r="C29" s="8" t="s">
        <v>20</v>
      </c>
      <c r="D29" s="15" t="s">
        <v>25</v>
      </c>
      <c r="E29" s="12">
        <v>60</v>
      </c>
      <c r="F29" s="11">
        <v>4</v>
      </c>
      <c r="G29" s="7">
        <f t="shared" si="2"/>
        <v>143.36000000000001</v>
      </c>
      <c r="H29" s="14">
        <v>5.16</v>
      </c>
      <c r="I29" s="14">
        <v>0.48</v>
      </c>
      <c r="J29" s="14">
        <v>29.6</v>
      </c>
    </row>
    <row r="30" spans="1:10" ht="24.95" customHeight="1" x14ac:dyDescent="0.25">
      <c r="A30" s="16"/>
      <c r="B30" s="6" t="s">
        <v>15</v>
      </c>
      <c r="C30" s="8" t="s">
        <v>20</v>
      </c>
      <c r="D30" s="15" t="s">
        <v>44</v>
      </c>
      <c r="E30" s="12">
        <v>30</v>
      </c>
      <c r="F30" s="11">
        <v>2</v>
      </c>
      <c r="G30" s="7">
        <f t="shared" si="2"/>
        <v>63.57</v>
      </c>
      <c r="H30" s="14">
        <v>1.98</v>
      </c>
      <c r="I30" s="14">
        <v>0.33</v>
      </c>
      <c r="J30" s="14">
        <v>13.17</v>
      </c>
    </row>
    <row r="31" spans="1:10" ht="24.95" customHeight="1" x14ac:dyDescent="0.25">
      <c r="A31" s="16"/>
      <c r="B31" s="6"/>
      <c r="C31" s="21"/>
      <c r="D31" s="15"/>
      <c r="E31" s="12"/>
      <c r="F31" s="11"/>
      <c r="G31" s="7"/>
      <c r="H31" s="14"/>
      <c r="I31" s="14"/>
      <c r="J31" s="14"/>
    </row>
    <row r="32" spans="1:10" ht="24.95" customHeight="1" x14ac:dyDescent="0.25">
      <c r="A32" s="22" t="s">
        <v>26</v>
      </c>
      <c r="B32" s="16"/>
      <c r="C32" s="21" t="s">
        <v>46</v>
      </c>
      <c r="D32" s="15" t="s">
        <v>47</v>
      </c>
      <c r="E32" s="24">
        <v>100</v>
      </c>
      <c r="F32" s="25">
        <v>11.78</v>
      </c>
      <c r="G32" s="23">
        <f t="shared" si="2"/>
        <v>390.8</v>
      </c>
      <c r="H32" s="37">
        <v>9.1199999999999992</v>
      </c>
      <c r="I32" s="37">
        <v>10.56</v>
      </c>
      <c r="J32" s="37">
        <v>64.819999999999993</v>
      </c>
    </row>
    <row r="33" spans="1:10" ht="24.95" customHeight="1" x14ac:dyDescent="0.25">
      <c r="A33" s="22"/>
      <c r="B33" s="16"/>
      <c r="C33" s="21" t="s">
        <v>50</v>
      </c>
      <c r="D33" s="15" t="s">
        <v>51</v>
      </c>
      <c r="E33" s="24">
        <v>200</v>
      </c>
      <c r="F33" s="25">
        <v>24</v>
      </c>
      <c r="G33" s="23">
        <v>112.61</v>
      </c>
      <c r="H33" s="37">
        <v>0.64</v>
      </c>
      <c r="I33" s="37">
        <v>0.25</v>
      </c>
      <c r="J33" s="37">
        <v>26.95</v>
      </c>
    </row>
    <row r="34" spans="1:10" ht="24.95" customHeight="1" x14ac:dyDescent="0.25">
      <c r="A34" s="16"/>
      <c r="B34" s="16"/>
      <c r="C34" s="21" t="s">
        <v>20</v>
      </c>
      <c r="D34" s="15" t="s">
        <v>34</v>
      </c>
      <c r="E34" s="12">
        <v>110</v>
      </c>
      <c r="F34" s="11">
        <v>13.97</v>
      </c>
      <c r="G34" s="7">
        <f t="shared" ref="G34" si="3">J34*4+I34*9+H34*4</f>
        <v>60.989999999999995</v>
      </c>
      <c r="H34" s="14">
        <v>1.45</v>
      </c>
      <c r="I34" s="14">
        <v>0.31</v>
      </c>
      <c r="J34" s="14">
        <v>13.1</v>
      </c>
    </row>
    <row r="38" spans="1:10" ht="18.75" x14ac:dyDescent="0.3">
      <c r="D38" s="38"/>
    </row>
    <row r="39" spans="1:10" ht="18.75" x14ac:dyDescent="0.3">
      <c r="D39" s="38" t="s">
        <v>40</v>
      </c>
    </row>
    <row r="40" spans="1:10" ht="18.75" x14ac:dyDescent="0.3">
      <c r="D40" s="38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2022-02-07T12:02:53Z</cp:lastPrinted>
  <dcterms:created xsi:type="dcterms:W3CDTF">2015-06-05T18:19:34Z</dcterms:created>
  <dcterms:modified xsi:type="dcterms:W3CDTF">2023-05-25T06:42:38Z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