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весна\1 четверг\"/>
    </mc:Choice>
  </mc:AlternateContent>
  <bookViews>
    <workbookView xWindow="0" yWindow="0" windowWidth="19200" windowHeight="10905"/>
  </bookViews>
  <sheets>
    <sheet name="1" sheetId="1" r:id="rId1"/>
  </sheets>
  <definedNames>
    <definedName name="_xlnm.Print_Area" localSheetId="0">'1'!$A$1:$I$36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  <c r="F36" i="1" l="1"/>
  <c r="F24" i="1"/>
  <c r="F12" i="1"/>
  <c r="F11" i="1"/>
  <c r="F10" i="1"/>
  <c r="F9" i="1"/>
  <c r="F32" i="1"/>
  <c r="F31" i="1"/>
  <c r="F30" i="1"/>
  <c r="F29" i="1"/>
  <c r="F28" i="1"/>
  <c r="F27" i="1"/>
  <c r="F26" i="1"/>
  <c r="F15" i="1"/>
  <c r="F16" i="1"/>
  <c r="F17" i="1"/>
  <c r="F18" i="1"/>
  <c r="F19" i="1"/>
  <c r="F20" i="1"/>
  <c r="F14" i="1"/>
  <c r="F5" i="1" l="1"/>
  <c r="F6" i="1"/>
  <c r="F4" i="1"/>
</calcChain>
</file>

<file path=xl/sharedStrings.xml><?xml version="1.0" encoding="utf-8"?>
<sst xmlns="http://schemas.openxmlformats.org/spreadsheetml/2006/main" count="83" uniqueCount="48">
  <si>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</si>
  <si>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</si>
  <si>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</si>
  <si>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</si>
  <si>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</si>
  <si>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</si>
  <si>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</si>
  <si>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</si>
  <si>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</si>
  <si>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</si>
  <si>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</si>
  <si>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</si>
  <si>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</si>
  <si>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</si>
  <si>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ГОСТ</t>
  </si>
  <si>
    <t>ттк</t>
  </si>
  <si>
    <t>7-10 лет</t>
  </si>
  <si>
    <t>337/04</t>
  </si>
  <si>
    <t>Яйцо вареное</t>
  </si>
  <si>
    <t>129/08</t>
  </si>
  <si>
    <t>Каша молочная овсяная "Геркулес"</t>
  </si>
  <si>
    <t>200/10</t>
  </si>
  <si>
    <t>149/08</t>
  </si>
  <si>
    <t>Какао с молоком</t>
  </si>
  <si>
    <t>Хлеб пшеничный</t>
  </si>
  <si>
    <t>Полдник</t>
  </si>
  <si>
    <t>11-18 лет</t>
  </si>
  <si>
    <t>685/04</t>
  </si>
  <si>
    <t>Чай с сахаром</t>
  </si>
  <si>
    <t>ГКОУ УР "КШ № 7 г. Можги"</t>
  </si>
  <si>
    <t>12 лет и старше</t>
  </si>
  <si>
    <t>160/04</t>
  </si>
  <si>
    <t>Суп молочный с макароныйми изделиями</t>
  </si>
  <si>
    <t>Салат из маринованной капусты</t>
  </si>
  <si>
    <t>110/04</t>
  </si>
  <si>
    <t>Борщ из свежей капусты с карт. со сметаной</t>
  </si>
  <si>
    <t>158/08</t>
  </si>
  <si>
    <t>Напиток "Здоровье"</t>
  </si>
  <si>
    <t>Хлеб дарницкий</t>
  </si>
  <si>
    <t>250/10</t>
  </si>
  <si>
    <t xml:space="preserve">ттк </t>
  </si>
  <si>
    <t>Котлета "Крепыш"</t>
  </si>
  <si>
    <t>738/04</t>
  </si>
  <si>
    <t xml:space="preserve">Пирожок с капустой </t>
  </si>
  <si>
    <t>520/04</t>
  </si>
  <si>
    <t xml:space="preserve">Пюре картофельное </t>
  </si>
  <si>
    <t>Повар с мат.ответ._____________________Никитина С.Н.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</si>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</sst>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entury Gothic"/>
      <family val="2"/>
      <charset val="204"/>
    </font>
    <font>
      <sz val="12"/>
      <color theme="1"/>
      <name val="Century Gothic"/>
      <family val="2"/>
      <charset val="204"/>
    </font>
    <font>
      <sz val="11"/>
      <color theme="1"/>
      <name val="Century Gothic"/>
      <family val="2"/>
      <charset val="204"/>
    </font>
    <font>
      <sz val="12"/>
      <name val="Century Gothic"/>
      <family val="2"/>
      <charset val="204"/>
    </font>
    <font>
      <sz val="14"/>
      <color theme="1"/>
      <name val="Eras Light ITC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0" fillId="2" borderId="0" xfId="0" applyFill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2" borderId="1" xfId="0" applyFont="1" applyFill="1" applyBorder="1"/>
    <xf numFmtId="0" fontId="6" fillId="0" borderId="3" xfId="29" applyFont="1" applyBorder="1" applyAlignment="1">
      <alignment horizontal="right"/>
    </xf>
    <xf numFmtId="0" fontId="6" fillId="0" borderId="1" xfId="29" applyFont="1" applyBorder="1" applyAlignment="1"/>
    <xf numFmtId="0" fontId="6" fillId="0" borderId="1" xfId="29" applyFont="1" applyBorder="1" applyAlignment="1">
      <alignment horizontal="center" vertical="center"/>
    </xf>
    <xf numFmtId="2" fontId="6" fillId="0" borderId="1" xfId="23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1" xfId="30" applyNumberFormat="1" applyFont="1" applyBorder="1" applyAlignment="1">
      <alignment horizontal="center" vertical="center"/>
    </xf>
    <xf numFmtId="0" fontId="7" fillId="0" borderId="0" xfId="0" applyFont="1"/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6" fillId="3" borderId="6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27" applyFont="1" applyBorder="1" applyAlignment="1">
      <alignment horizontal="right"/>
    </xf>
    <xf numFmtId="0" fontId="6" fillId="0" borderId="1" xfId="27" applyFont="1" applyBorder="1" applyAlignment="1"/>
    <xf numFmtId="0" fontId="6" fillId="0" borderId="1" xfId="27" applyFont="1" applyBorder="1" applyAlignment="1">
      <alignment horizontal="center" vertical="center"/>
    </xf>
    <xf numFmtId="2" fontId="6" fillId="0" borderId="4" xfId="33" applyNumberFormat="1" applyFont="1" applyBorder="1" applyAlignment="1">
      <alignment horizontal="center" vertical="center"/>
    </xf>
    <xf numFmtId="2" fontId="6" fillId="0" borderId="1" xfId="28" applyNumberFormat="1" applyFont="1" applyBorder="1" applyAlignment="1">
      <alignment horizontal="center" vertical="center"/>
    </xf>
    <xf numFmtId="0" fontId="6" fillId="0" borderId="1" xfId="28" applyFont="1" applyBorder="1" applyAlignment="1">
      <alignment horizontal="center" vertical="center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>
      <alignment horizontal="center" vertical="center"/>
    </xf>
    <xf numFmtId="0" fontId="6" fillId="0" borderId="6" xfId="29" applyFont="1" applyBorder="1" applyAlignment="1">
      <alignment horizontal="right"/>
    </xf>
    <xf numFmtId="0" fontId="6" fillId="0" borderId="2" xfId="29" applyFont="1" applyBorder="1" applyAlignment="1"/>
    <xf numFmtId="0" fontId="6" fillId="3" borderId="1" xfId="29" applyFont="1" applyFill="1" applyBorder="1" applyAlignment="1">
      <alignment horizontal="center" vertical="center"/>
    </xf>
    <xf numFmtId="0" fontId="6" fillId="0" borderId="1" xfId="30" applyFont="1" applyBorder="1" applyAlignment="1">
      <alignment horizontal="center"/>
    </xf>
    <xf numFmtId="0" fontId="6" fillId="0" borderId="2" xfId="30" applyFont="1" applyBorder="1" applyAlignment="1">
      <alignment horizontal="center" vertical="center"/>
    </xf>
    <xf numFmtId="0" fontId="6" fillId="0" borderId="1" xfId="30" applyFont="1" applyBorder="1" applyAlignment="1">
      <alignment horizontal="center" vertical="center"/>
    </xf>
    <xf numFmtId="2" fontId="6" fillId="0" borderId="2" xfId="30" applyNumberFormat="1" applyFont="1" applyBorder="1" applyAlignment="1">
      <alignment horizontal="center" vertical="center"/>
    </xf>
    <xf numFmtId="0" fontId="6" fillId="0" borderId="6" xfId="29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/>
    <xf numFmtId="2" fontId="6" fillId="0" borderId="1" xfId="30" applyNumberFormat="1" applyFont="1" applyBorder="1" applyAlignment="1">
      <alignment horizontal="center"/>
    </xf>
    <xf numFmtId="0" fontId="6" fillId="0" borderId="1" xfId="29" applyFont="1" applyBorder="1" applyAlignment="1">
      <alignment horizontal="right"/>
    </xf>
    <xf numFmtId="0" fontId="5" fillId="0" borderId="1" xfId="0" applyFont="1" applyBorder="1"/>
    <xf numFmtId="0" fontId="7" fillId="0" borderId="1" xfId="0" applyFont="1" applyBorder="1"/>
    <xf numFmtId="2" fontId="9" fillId="0" borderId="5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6" fillId="2" borderId="5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39"/>
  <sheetViews>
    <sheetView tabSelected="1" topLeftCell="B1" zoomScale="98" zoomScaleNormal="98" zoomScaleSheetLayoutView="100" workbookViewId="0">
      <selection activeCell="D39" sqref="D39"/>
    </sheetView>
  </sheetViews>
  <sheetFormatPr defaultRowHeight="15" x14ac:dyDescent="0.25"/>
  <cols>
    <col min="1" max="1" width="22.7109375" customWidth="1"/>
    <col min="2" max="2" width="13.140625" bestFit="1" customWidth="1"/>
    <col min="3" max="3" width="56.140625" customWidth="1"/>
    <col min="4" max="4" width="13.7109375" bestFit="1" customWidth="1"/>
    <col min="5" max="5" width="15" bestFit="1" customWidth="1"/>
    <col min="6" max="6" width="17.42578125" bestFit="1" customWidth="1"/>
    <col min="7" max="7" width="14.42578125" customWidth="1"/>
    <col min="8" max="8" width="17.7109375" customWidth="1"/>
    <col min="9" max="9" width="15.42578125" bestFit="1" customWidth="1"/>
  </cols>
  <sheetData>
    <row r="1" spans="1:9" ht="18.75" x14ac:dyDescent="0.3">
      <c r="A1" s="2" t="s">
        <v>0</v>
      </c>
      <c r="B1" s="54" t="s">
        <v>29</v>
      </c>
      <c r="C1" s="55"/>
      <c r="D1" s="12" t="s">
        <v>11</v>
      </c>
      <c r="E1" s="13"/>
      <c r="F1" s="12"/>
      <c r="G1" s="12"/>
      <c r="H1" s="12" t="s">
        <v>1</v>
      </c>
      <c r="I1" s="14">
        <v>44805</v>
      </c>
    </row>
    <row r="2" spans="1:9" ht="7.5" customHeight="1" x14ac:dyDescent="0.3">
      <c r="A2" s="2"/>
      <c r="B2" s="12"/>
      <c r="C2" s="12"/>
      <c r="D2" s="12"/>
      <c r="E2" s="12"/>
      <c r="F2" s="12"/>
      <c r="G2" s="12"/>
      <c r="H2" s="12"/>
      <c r="I2" s="12"/>
    </row>
    <row r="3" spans="1:9" ht="18.75" x14ac:dyDescent="0.3">
      <c r="A3" s="3" t="s">
        <v>2</v>
      </c>
      <c r="B3" s="15" t="s">
        <v>12</v>
      </c>
      <c r="C3" s="15" t="s">
        <v>3</v>
      </c>
      <c r="D3" s="15" t="s">
        <v>13</v>
      </c>
      <c r="E3" s="15" t="s">
        <v>4</v>
      </c>
      <c r="F3" s="15" t="s">
        <v>5</v>
      </c>
      <c r="G3" s="15" t="s">
        <v>6</v>
      </c>
      <c r="H3" s="15" t="s">
        <v>7</v>
      </c>
      <c r="I3" s="15" t="s">
        <v>8</v>
      </c>
    </row>
    <row r="4" spans="1:9" ht="18" x14ac:dyDescent="0.25">
      <c r="A4" s="50" t="s">
        <v>9</v>
      </c>
      <c r="B4" s="16" t="s">
        <v>17</v>
      </c>
      <c r="C4" s="17" t="s">
        <v>18</v>
      </c>
      <c r="D4" s="18">
        <v>40</v>
      </c>
      <c r="E4" s="19">
        <v>13.7</v>
      </c>
      <c r="F4" s="9">
        <f>I4*4+H4*9+G4*4</f>
        <v>56.569999999999993</v>
      </c>
      <c r="G4" s="19">
        <v>4.78</v>
      </c>
      <c r="H4" s="19">
        <v>4.05</v>
      </c>
      <c r="I4" s="9">
        <v>0.25</v>
      </c>
    </row>
    <row r="5" spans="1:9" ht="18" x14ac:dyDescent="0.25">
      <c r="A5" s="50" t="s">
        <v>16</v>
      </c>
      <c r="B5" s="20" t="s">
        <v>31</v>
      </c>
      <c r="C5" s="21" t="s">
        <v>32</v>
      </c>
      <c r="D5" s="18">
        <v>250</v>
      </c>
      <c r="E5" s="18">
        <v>13.94</v>
      </c>
      <c r="F5" s="9">
        <f t="shared" ref="F5:F6" si="0">I5*4+H5*9+G5*4</f>
        <v>179.35</v>
      </c>
      <c r="G5" s="18">
        <v>5.36</v>
      </c>
      <c r="H5" s="9">
        <v>6.87</v>
      </c>
      <c r="I5" s="18">
        <v>24.02</v>
      </c>
    </row>
    <row r="6" spans="1:9" ht="18" x14ac:dyDescent="0.25">
      <c r="A6" s="50"/>
      <c r="B6" s="22" t="s">
        <v>27</v>
      </c>
      <c r="C6" s="23" t="s">
        <v>28</v>
      </c>
      <c r="D6" s="24">
        <v>200</v>
      </c>
      <c r="E6" s="9">
        <v>3.11</v>
      </c>
      <c r="F6" s="9">
        <f t="shared" si="0"/>
        <v>95.98</v>
      </c>
      <c r="G6" s="9">
        <v>0.87</v>
      </c>
      <c r="H6" s="18">
        <v>0.1</v>
      </c>
      <c r="I6" s="18">
        <v>22.9</v>
      </c>
    </row>
    <row r="7" spans="1:9" ht="18" x14ac:dyDescent="0.25">
      <c r="A7" s="50"/>
      <c r="B7" s="22" t="s">
        <v>14</v>
      </c>
      <c r="C7" s="21" t="s">
        <v>24</v>
      </c>
      <c r="D7" s="18">
        <v>30</v>
      </c>
      <c r="E7" s="9">
        <v>2</v>
      </c>
      <c r="F7" s="9">
        <v>70.48</v>
      </c>
      <c r="G7" s="9">
        <v>2.2799999999999998</v>
      </c>
      <c r="H7" s="9">
        <v>0.24</v>
      </c>
      <c r="I7" s="25">
        <v>14.8</v>
      </c>
    </row>
    <row r="8" spans="1:9" ht="18.75" hidden="1" x14ac:dyDescent="0.3">
      <c r="A8" s="50"/>
      <c r="B8" s="26"/>
      <c r="C8" s="27"/>
      <c r="D8" s="28"/>
      <c r="E8" s="29"/>
      <c r="F8" s="9"/>
      <c r="G8" s="30"/>
      <c r="H8" s="31"/>
      <c r="I8" s="31"/>
    </row>
    <row r="9" spans="1:9" ht="18.75" hidden="1" x14ac:dyDescent="0.3">
      <c r="A9" s="50" t="s">
        <v>9</v>
      </c>
      <c r="B9" s="26" t="s">
        <v>17</v>
      </c>
      <c r="C9" s="27" t="s">
        <v>18</v>
      </c>
      <c r="D9" s="28">
        <v>40</v>
      </c>
      <c r="E9" s="19">
        <v>12</v>
      </c>
      <c r="F9" s="9">
        <f>I9*4+H9*9+G9*4</f>
        <v>56.569999999999993</v>
      </c>
      <c r="G9" s="19">
        <v>4.78</v>
      </c>
      <c r="H9" s="19">
        <v>4.05</v>
      </c>
      <c r="I9" s="9">
        <v>0.25</v>
      </c>
    </row>
    <row r="10" spans="1:9" ht="18.75" hidden="1" x14ac:dyDescent="0.3">
      <c r="A10" s="50" t="s">
        <v>26</v>
      </c>
      <c r="B10" s="26" t="s">
        <v>19</v>
      </c>
      <c r="C10" s="27" t="s">
        <v>20</v>
      </c>
      <c r="D10" s="28" t="s">
        <v>21</v>
      </c>
      <c r="E10" s="18">
        <v>18.57</v>
      </c>
      <c r="F10" s="9">
        <f t="shared" ref="F10:F12" si="1">I10*4+H10*9+G10*4</f>
        <v>215.89</v>
      </c>
      <c r="G10" s="18">
        <v>6.05</v>
      </c>
      <c r="H10" s="9">
        <v>10.77</v>
      </c>
      <c r="I10" s="18">
        <v>23.69</v>
      </c>
    </row>
    <row r="11" spans="1:9" ht="18.75" hidden="1" x14ac:dyDescent="0.3">
      <c r="A11" s="50"/>
      <c r="B11" s="26" t="s">
        <v>22</v>
      </c>
      <c r="C11" s="27" t="s">
        <v>23</v>
      </c>
      <c r="D11" s="28">
        <v>200</v>
      </c>
      <c r="E11" s="9">
        <v>12.47</v>
      </c>
      <c r="F11" s="9">
        <f t="shared" si="1"/>
        <v>138.39999999999998</v>
      </c>
      <c r="G11" s="9">
        <v>3.87</v>
      </c>
      <c r="H11" s="18">
        <v>3.48</v>
      </c>
      <c r="I11" s="18">
        <v>22.9</v>
      </c>
    </row>
    <row r="12" spans="1:9" ht="18.75" hidden="1" x14ac:dyDescent="0.3">
      <c r="A12" s="50"/>
      <c r="B12" s="26" t="s">
        <v>14</v>
      </c>
      <c r="C12" s="27" t="s">
        <v>24</v>
      </c>
      <c r="D12" s="28">
        <v>30</v>
      </c>
      <c r="E12" s="9">
        <v>2</v>
      </c>
      <c r="F12" s="9">
        <f t="shared" si="1"/>
        <v>70.48</v>
      </c>
      <c r="G12" s="9">
        <v>2.2799999999999998</v>
      </c>
      <c r="H12" s="9">
        <v>0.24</v>
      </c>
      <c r="I12" s="25">
        <v>14.8</v>
      </c>
    </row>
    <row r="13" spans="1:9" s="1" customFormat="1" ht="18.75" x14ac:dyDescent="0.3">
      <c r="A13" s="4"/>
      <c r="B13" s="32"/>
      <c r="C13" s="33"/>
      <c r="D13" s="34"/>
      <c r="E13" s="35"/>
      <c r="F13" s="36"/>
      <c r="G13" s="34"/>
      <c r="H13" s="34"/>
      <c r="I13" s="34"/>
    </row>
    <row r="14" spans="1:9" ht="18.75" x14ac:dyDescent="0.3">
      <c r="A14" s="50" t="s">
        <v>10</v>
      </c>
      <c r="B14" s="37" t="s">
        <v>15</v>
      </c>
      <c r="C14" s="38" t="s">
        <v>33</v>
      </c>
      <c r="D14" s="39">
        <v>60</v>
      </c>
      <c r="E14" s="8">
        <v>4.0599999999999996</v>
      </c>
      <c r="F14" s="9">
        <f t="shared" ref="F14:F24" si="2">I14*4+H14*9+G14*4</f>
        <v>8.3000000000000007</v>
      </c>
      <c r="G14" s="40">
        <v>0.47</v>
      </c>
      <c r="H14" s="40">
        <v>0.06</v>
      </c>
      <c r="I14" s="40">
        <v>1.47</v>
      </c>
    </row>
    <row r="15" spans="1:9" ht="18.75" x14ac:dyDescent="0.3">
      <c r="A15" s="50" t="s">
        <v>16</v>
      </c>
      <c r="B15" s="37" t="s">
        <v>34</v>
      </c>
      <c r="C15" s="38" t="s">
        <v>35</v>
      </c>
      <c r="D15" s="7" t="s">
        <v>21</v>
      </c>
      <c r="E15" s="8">
        <v>13.68</v>
      </c>
      <c r="F15" s="9">
        <f t="shared" si="2"/>
        <v>131.38999999999999</v>
      </c>
      <c r="G15" s="41">
        <v>7.98</v>
      </c>
      <c r="H15" s="41">
        <v>6.03</v>
      </c>
      <c r="I15" s="42">
        <v>11.3</v>
      </c>
    </row>
    <row r="16" spans="1:9" ht="18.75" x14ac:dyDescent="0.3">
      <c r="A16" s="50"/>
      <c r="B16" s="37" t="s">
        <v>40</v>
      </c>
      <c r="C16" s="38" t="s">
        <v>41</v>
      </c>
      <c r="D16" s="7">
        <v>90</v>
      </c>
      <c r="E16" s="8">
        <v>41.71</v>
      </c>
      <c r="F16" s="9">
        <f t="shared" si="2"/>
        <v>177.97</v>
      </c>
      <c r="G16" s="43">
        <v>12.17</v>
      </c>
      <c r="H16" s="43">
        <v>11.13</v>
      </c>
      <c r="I16" s="10">
        <v>7.28</v>
      </c>
    </row>
    <row r="17" spans="1:9" ht="18.75" x14ac:dyDescent="0.3">
      <c r="A17" s="50"/>
      <c r="B17" s="44" t="s">
        <v>44</v>
      </c>
      <c r="C17" s="38" t="s">
        <v>45</v>
      </c>
      <c r="D17" s="7">
        <v>150</v>
      </c>
      <c r="E17" s="8">
        <v>17.52</v>
      </c>
      <c r="F17" s="9">
        <f t="shared" si="2"/>
        <v>179.44</v>
      </c>
      <c r="G17" s="10">
        <v>2.98</v>
      </c>
      <c r="H17" s="10">
        <v>10.56</v>
      </c>
      <c r="I17" s="10">
        <v>18.12</v>
      </c>
    </row>
    <row r="18" spans="1:9" ht="18.75" x14ac:dyDescent="0.3">
      <c r="A18" s="50"/>
      <c r="B18" s="37" t="s">
        <v>36</v>
      </c>
      <c r="C18" s="38" t="s">
        <v>37</v>
      </c>
      <c r="D18" s="7">
        <v>200</v>
      </c>
      <c r="E18" s="8">
        <v>10.58</v>
      </c>
      <c r="F18" s="9">
        <f t="shared" si="2"/>
        <v>94.500000000000014</v>
      </c>
      <c r="G18" s="10">
        <v>0.1</v>
      </c>
      <c r="H18" s="10">
        <v>0.1</v>
      </c>
      <c r="I18" s="10">
        <v>23.3</v>
      </c>
    </row>
    <row r="19" spans="1:9" ht="18.75" x14ac:dyDescent="0.3">
      <c r="A19" s="50"/>
      <c r="B19" s="37" t="s">
        <v>14</v>
      </c>
      <c r="C19" s="6" t="s">
        <v>24</v>
      </c>
      <c r="D19" s="7">
        <v>30</v>
      </c>
      <c r="E19" s="8">
        <v>2</v>
      </c>
      <c r="F19" s="9">
        <f t="shared" si="2"/>
        <v>70.48</v>
      </c>
      <c r="G19" s="10">
        <v>2.2799999999999998</v>
      </c>
      <c r="H19" s="10">
        <v>0.24</v>
      </c>
      <c r="I19" s="10">
        <v>14.8</v>
      </c>
    </row>
    <row r="20" spans="1:9" ht="18.75" x14ac:dyDescent="0.3">
      <c r="A20" s="50"/>
      <c r="B20" s="37" t="s">
        <v>14</v>
      </c>
      <c r="C20" s="6" t="s">
        <v>38</v>
      </c>
      <c r="D20" s="7">
        <v>30</v>
      </c>
      <c r="E20" s="8">
        <v>2</v>
      </c>
      <c r="F20" s="9">
        <f t="shared" si="2"/>
        <v>63.57</v>
      </c>
      <c r="G20" s="10">
        <v>1.98</v>
      </c>
      <c r="H20" s="10">
        <v>0.33</v>
      </c>
      <c r="I20" s="10">
        <v>13.17</v>
      </c>
    </row>
    <row r="21" spans="1:9" ht="18.75" x14ac:dyDescent="0.3">
      <c r="A21" s="50"/>
      <c r="B21" s="5"/>
      <c r="C21" s="6"/>
      <c r="D21" s="7"/>
      <c r="E21" s="8"/>
      <c r="F21" s="9"/>
      <c r="G21" s="10"/>
      <c r="H21" s="10"/>
      <c r="I21" s="10"/>
    </row>
    <row r="22" spans="1:9" ht="18.75" x14ac:dyDescent="0.3">
      <c r="A22" s="50" t="s">
        <v>25</v>
      </c>
      <c r="B22" s="5" t="s">
        <v>42</v>
      </c>
      <c r="C22" s="6" t="s">
        <v>43</v>
      </c>
      <c r="D22" s="7">
        <v>75</v>
      </c>
      <c r="E22" s="8">
        <v>8.32</v>
      </c>
      <c r="F22" s="9">
        <v>179.49</v>
      </c>
      <c r="G22" s="10">
        <v>4.0599999999999996</v>
      </c>
      <c r="H22" s="10">
        <v>7.32</v>
      </c>
      <c r="I22" s="10">
        <v>29.68</v>
      </c>
    </row>
    <row r="23" spans="1:9" ht="18.75" x14ac:dyDescent="0.3">
      <c r="A23" s="50"/>
      <c r="B23" s="5" t="s">
        <v>14</v>
      </c>
      <c r="C23" s="6" t="s">
        <v>47</v>
      </c>
      <c r="D23" s="7">
        <v>100</v>
      </c>
      <c r="E23" s="45">
        <v>21.95</v>
      </c>
      <c r="F23" s="46">
        <v>60.57</v>
      </c>
      <c r="G23" s="52">
        <v>6.9</v>
      </c>
      <c r="H23" s="53">
        <v>8.6</v>
      </c>
      <c r="I23" s="53">
        <v>24.7</v>
      </c>
    </row>
    <row r="24" spans="1:9" ht="18.75" hidden="1" x14ac:dyDescent="0.3">
      <c r="A24" s="50"/>
      <c r="B24" s="5" t="s">
        <v>27</v>
      </c>
      <c r="C24" s="6" t="s">
        <v>28</v>
      </c>
      <c r="D24" s="7">
        <v>200</v>
      </c>
      <c r="E24" s="8">
        <v>2.36</v>
      </c>
      <c r="F24" s="9">
        <f t="shared" si="2"/>
        <v>82.96</v>
      </c>
      <c r="G24" s="10">
        <v>0.18</v>
      </c>
      <c r="H24" s="10">
        <v>0.04</v>
      </c>
      <c r="I24" s="10">
        <v>20.47</v>
      </c>
    </row>
    <row r="25" spans="1:9" s="1" customFormat="1" ht="18.75" x14ac:dyDescent="0.3">
      <c r="A25" s="4"/>
      <c r="B25" s="47"/>
      <c r="C25" s="47"/>
      <c r="D25" s="47"/>
      <c r="E25" s="47"/>
      <c r="F25" s="47"/>
      <c r="G25" s="47"/>
      <c r="H25" s="47"/>
      <c r="I25" s="47"/>
    </row>
    <row r="26" spans="1:9" ht="18.75" x14ac:dyDescent="0.3">
      <c r="A26" s="50" t="s">
        <v>10</v>
      </c>
      <c r="B26" s="37" t="s">
        <v>15</v>
      </c>
      <c r="C26" s="38" t="s">
        <v>33</v>
      </c>
      <c r="D26" s="39">
        <v>100</v>
      </c>
      <c r="E26" s="8">
        <f>E14/6*10</f>
        <v>6.7666666666666666</v>
      </c>
      <c r="F26" s="9">
        <f t="shared" ref="F26:F36" si="3">I26*4+H26*9+G26*4</f>
        <v>13.82</v>
      </c>
      <c r="G26" s="48">
        <v>0.78</v>
      </c>
      <c r="H26" s="48">
        <v>0.1</v>
      </c>
      <c r="I26" s="48">
        <v>2.4500000000000002</v>
      </c>
    </row>
    <row r="27" spans="1:9" ht="18.75" x14ac:dyDescent="0.3">
      <c r="A27" s="50" t="s">
        <v>30</v>
      </c>
      <c r="B27" s="37" t="s">
        <v>34</v>
      </c>
      <c r="C27" s="38" t="s">
        <v>35</v>
      </c>
      <c r="D27" s="7" t="s">
        <v>39</v>
      </c>
      <c r="E27" s="8">
        <v>16.28</v>
      </c>
      <c r="F27" s="9">
        <f t="shared" si="3"/>
        <v>164.38</v>
      </c>
      <c r="G27" s="43">
        <v>9.98</v>
      </c>
      <c r="H27" s="43">
        <v>7.54</v>
      </c>
      <c r="I27" s="10">
        <v>14.15</v>
      </c>
    </row>
    <row r="28" spans="1:9" ht="18.75" x14ac:dyDescent="0.3">
      <c r="A28" s="50"/>
      <c r="B28" s="37" t="s">
        <v>40</v>
      </c>
      <c r="C28" s="38" t="s">
        <v>41</v>
      </c>
      <c r="D28" s="7">
        <v>100</v>
      </c>
      <c r="E28" s="8">
        <v>46.34</v>
      </c>
      <c r="F28" s="9">
        <f t="shared" si="3"/>
        <v>197.73000000000002</v>
      </c>
      <c r="G28" s="43">
        <v>13.52</v>
      </c>
      <c r="H28" s="43">
        <v>12.37</v>
      </c>
      <c r="I28" s="10">
        <v>8.08</v>
      </c>
    </row>
    <row r="29" spans="1:9" ht="18.75" x14ac:dyDescent="0.3">
      <c r="A29" s="50"/>
      <c r="B29" s="44" t="s">
        <v>44</v>
      </c>
      <c r="C29" s="38" t="s">
        <v>45</v>
      </c>
      <c r="D29" s="7">
        <v>180</v>
      </c>
      <c r="E29" s="8">
        <v>21.02</v>
      </c>
      <c r="F29" s="9">
        <f t="shared" si="3"/>
        <v>215.328</v>
      </c>
      <c r="G29" s="10">
        <v>3.5759999999999996</v>
      </c>
      <c r="H29" s="10">
        <v>12.672000000000001</v>
      </c>
      <c r="I29" s="10">
        <v>21.744</v>
      </c>
    </row>
    <row r="30" spans="1:9" ht="18.75" x14ac:dyDescent="0.3">
      <c r="A30" s="50"/>
      <c r="B30" s="37" t="s">
        <v>36</v>
      </c>
      <c r="C30" s="38" t="s">
        <v>37</v>
      </c>
      <c r="D30" s="7">
        <v>200</v>
      </c>
      <c r="E30" s="8">
        <v>10.58</v>
      </c>
      <c r="F30" s="9">
        <f t="shared" si="3"/>
        <v>94.500000000000014</v>
      </c>
      <c r="G30" s="10">
        <v>0.1</v>
      </c>
      <c r="H30" s="10">
        <v>0.1</v>
      </c>
      <c r="I30" s="10">
        <v>23.3</v>
      </c>
    </row>
    <row r="31" spans="1:9" ht="18.75" x14ac:dyDescent="0.3">
      <c r="A31" s="50"/>
      <c r="B31" s="37" t="s">
        <v>14</v>
      </c>
      <c r="C31" s="6" t="s">
        <v>24</v>
      </c>
      <c r="D31" s="7">
        <v>60</v>
      </c>
      <c r="E31" s="8">
        <v>4</v>
      </c>
      <c r="F31" s="9">
        <f t="shared" si="3"/>
        <v>140.63999999999999</v>
      </c>
      <c r="G31" s="10">
        <v>4.4800000000000004</v>
      </c>
      <c r="H31" s="10">
        <v>0.48</v>
      </c>
      <c r="I31" s="10">
        <v>29.6</v>
      </c>
    </row>
    <row r="32" spans="1:9" ht="18.75" x14ac:dyDescent="0.3">
      <c r="A32" s="50"/>
      <c r="B32" s="49" t="s">
        <v>14</v>
      </c>
      <c r="C32" s="6" t="s">
        <v>38</v>
      </c>
      <c r="D32" s="7">
        <v>30</v>
      </c>
      <c r="E32" s="8">
        <v>2</v>
      </c>
      <c r="F32" s="9">
        <f t="shared" si="3"/>
        <v>63.57</v>
      </c>
      <c r="G32" s="10">
        <v>1.98</v>
      </c>
      <c r="H32" s="10">
        <v>0.33</v>
      </c>
      <c r="I32" s="10">
        <v>13.17</v>
      </c>
    </row>
    <row r="33" spans="1:9" ht="18.75" x14ac:dyDescent="0.3">
      <c r="A33" s="50"/>
      <c r="B33" s="5"/>
      <c r="C33" s="6"/>
      <c r="D33" s="7"/>
      <c r="E33" s="8"/>
      <c r="F33" s="9"/>
      <c r="G33" s="10"/>
      <c r="H33" s="10"/>
      <c r="I33" s="10"/>
    </row>
    <row r="34" spans="1:9" ht="18.75" x14ac:dyDescent="0.3">
      <c r="A34" s="50" t="s">
        <v>25</v>
      </c>
      <c r="B34" s="5" t="s">
        <v>42</v>
      </c>
      <c r="C34" s="6" t="s">
        <v>43</v>
      </c>
      <c r="D34" s="7">
        <v>75</v>
      </c>
      <c r="E34" s="8">
        <v>8.32</v>
      </c>
      <c r="F34" s="9">
        <v>179.49</v>
      </c>
      <c r="G34" s="10">
        <v>4.0599999999999996</v>
      </c>
      <c r="H34" s="10">
        <v>7.32</v>
      </c>
      <c r="I34" s="10">
        <v>29.68</v>
      </c>
    </row>
    <row r="35" spans="1:9" ht="18.75" x14ac:dyDescent="0.3">
      <c r="A35" s="50"/>
      <c r="B35" s="5" t="s">
        <v>14</v>
      </c>
      <c r="C35" s="6" t="s">
        <v>47</v>
      </c>
      <c r="D35" s="7">
        <v>150</v>
      </c>
      <c r="E35" s="8">
        <v>32.770000000000003</v>
      </c>
      <c r="F35" s="9">
        <v>60.57</v>
      </c>
      <c r="G35" s="15">
        <v>6.9</v>
      </c>
      <c r="H35" s="15">
        <v>8.6</v>
      </c>
      <c r="I35" s="15">
        <v>24.7</v>
      </c>
    </row>
    <row r="36" spans="1:9" ht="17.25" hidden="1" x14ac:dyDescent="0.3">
      <c r="A36" s="51"/>
      <c r="B36" s="5" t="s">
        <v>27</v>
      </c>
      <c r="C36" s="6" t="s">
        <v>28</v>
      </c>
      <c r="D36" s="7">
        <v>200</v>
      </c>
      <c r="E36" s="8">
        <v>2.36</v>
      </c>
      <c r="F36" s="9">
        <f t="shared" si="3"/>
        <v>82.96</v>
      </c>
      <c r="G36" s="10">
        <v>0.18</v>
      </c>
      <c r="H36" s="10">
        <v>0.04</v>
      </c>
      <c r="I36" s="10">
        <v>20.47</v>
      </c>
    </row>
    <row r="37" spans="1:9" ht="17.25" x14ac:dyDescent="0.3">
      <c r="A37" s="11"/>
      <c r="B37" s="12"/>
      <c r="C37" s="12"/>
      <c r="D37" s="12"/>
      <c r="E37" s="12"/>
      <c r="F37" s="12"/>
      <c r="G37" s="12"/>
      <c r="H37" s="12"/>
      <c r="I37" s="12"/>
    </row>
    <row r="38" spans="1:9" ht="17.25" x14ac:dyDescent="0.3">
      <c r="A38" s="11"/>
      <c r="B38" s="12"/>
      <c r="C38" s="12" t="s">
        <v>46</v>
      </c>
      <c r="D38" s="12"/>
      <c r="E38" s="12"/>
      <c r="F38" s="12"/>
      <c r="G38" s="12"/>
      <c r="H38" s="12"/>
      <c r="I38" s="12"/>
    </row>
    <row r="39" spans="1:9" ht="16.5" x14ac:dyDescent="0.3">
      <c r="A39" s="11"/>
      <c r="B39" s="11"/>
      <c r="C39" s="11"/>
      <c r="D39" s="11"/>
      <c r="E39" s="11"/>
      <c r="F39" s="11"/>
      <c r="G39" s="11"/>
      <c r="H39" s="11"/>
      <c r="I39" s="11"/>
    </row>
  </sheetData>
  <mergeCells count="1">
    <mergeCell ref="B1:C1"/>
  </mergeCells>
  <pageMargins left="0.25" right="0.25" top="0.75" bottom="0.75" header="0.3" footer="0.3"/>
  <pageSetup paperSize="9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7F94FA-09BD-46AD-88CF-DA021816EC8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2021-09-10T05:56:29Z</cp:lastPrinted>
  <dcterms:created xsi:type="dcterms:W3CDTF">2015-06-05T18:19:34Z</dcterms:created>
  <dcterms:modified xsi:type="dcterms:W3CDTF">2023-03-07T08:38:52Z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