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/>
  <c r="G24"/>
  <c r="G14" l="1"/>
  <c r="G17"/>
  <c r="G25" l="1"/>
  <c r="G28"/>
  <c r="G29"/>
  <c r="J9"/>
  <c r="I9"/>
  <c r="H9"/>
  <c r="G12"/>
  <c r="G11"/>
  <c r="G10"/>
  <c r="G4"/>
  <c r="G9" l="1"/>
  <c r="G6"/>
  <c r="G15"/>
  <c r="G21"/>
  <c r="G16"/>
  <c r="G18"/>
  <c r="G19"/>
  <c r="G5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<sst xmlns="http://schemas.openxmlformats.org/spreadsheetml/2006/main" count="86" uniqueCount="57">
  <si>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</si>
  <si>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</si>
  <si>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</si>
  <si>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</si>
  <si>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</si>
  <si>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</si>
  <si>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</si>
  <si>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</si>
  <si>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</si>
  <si>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</si>
  <si>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</si>
  <si>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</si>
  <si>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</si>
  <si>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</si>
  <si>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</si>
  <si>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</si>
  <si>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</si>
  <si>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</si>
  <si>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</si>
  <si>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</si>
  <si>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</si>
  <si>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</si>
  <si>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</si>
  <si>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</si>
  <si>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</si>
  <si>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</si>
  <si>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15.14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</si>
  <si>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</si>
  <si>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</si>
  <si>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</si>
  <si>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</si>
  <si>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</si>
  <si>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</si>
  <si>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</si>
  <si>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</si>
  <si>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</si>
  <si>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</si>
  <si>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127/08</t>
  </si>
  <si>
    <t>Бутерброд с сыром запеченый</t>
  </si>
  <si>
    <t>705/04</t>
  </si>
  <si>
    <t>Напиток из шиповника</t>
  </si>
  <si>
    <t>Каша молочная пшенная с маслом</t>
  </si>
  <si>
    <t>78/04</t>
  </si>
  <si>
    <t>Икра из свеклы</t>
  </si>
  <si>
    <t>124/04</t>
  </si>
  <si>
    <t>Щи из св. капусты с картофелем со смет.</t>
  </si>
  <si>
    <t>Плов из филе куры</t>
  </si>
  <si>
    <t>Напиток яблочный</t>
  </si>
  <si>
    <t>Хлеб Дарницкий</t>
  </si>
  <si>
    <t>Фрукты свежие</t>
  </si>
  <si>
    <t>250/10</t>
  </si>
  <si>
    <t>Обед 7-11 лет</t>
  </si>
  <si>
    <t>Обед 12 лет и старше</t>
  </si>
  <si>
    <t>Сосиска в тесте</t>
  </si>
  <si>
    <t>50/50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</si>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</sst>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6"/>
  <sheetViews>
    <sheetView tabSelected="1" view="pageBreakPreview" zoomScaleNormal="90" zoomScaleSheetLayoutView="100" workbookViewId="0">
      <selection activeCell="F6" sqref="F6"/>
    </sheetView>
  </sheetViews>
  <sheetFormatPr defaultRowHeight="15"/>
  <cols>
    <col min="1" max="1" width="19.28515625" customWidth="1"/>
    <col min="2" max="2" width="15.5703125" customWidth="1"/>
    <col min="3" max="3" width="13.140625" bestFit="1" customWidth="1"/>
    <col min="4" max="4" width="28.5703125" style="48" customWidth="1"/>
    <col min="5" max="5" width="13.5703125" bestFit="1" customWidth="1"/>
    <col min="6" max="6" width="14.85546875" bestFit="1" customWidth="1"/>
    <col min="7" max="7" width="12.85546875" style="48" customWidth="1"/>
    <col min="8" max="8" width="11.140625" customWidth="1"/>
    <col min="9" max="9" width="10.140625" customWidth="1"/>
    <col min="10" max="10" width="14.42578125" bestFit="1" customWidth="1"/>
  </cols>
  <sheetData>
    <row r="1" spans="1:10" ht="18">
      <c r="A1" s="2" t="s">
        <v>0</v>
      </c>
      <c r="B1" s="2"/>
      <c r="C1" s="37" t="s">
        <v>18</v>
      </c>
      <c r="D1" s="38"/>
      <c r="E1" s="2" t="s">
        <v>10</v>
      </c>
      <c r="F1" s="3"/>
      <c r="G1" s="39"/>
      <c r="H1" s="2"/>
      <c r="I1" s="2" t="s">
        <v>1</v>
      </c>
      <c r="J1" s="4">
        <v>44936</v>
      </c>
    </row>
    <row r="2" spans="1:10" ht="7.5" customHeight="1">
      <c r="A2" s="2"/>
      <c r="B2" s="2"/>
      <c r="C2" s="2"/>
      <c r="D2" s="39"/>
      <c r="E2" s="2"/>
      <c r="F2" s="2"/>
      <c r="G2" s="39"/>
      <c r="H2" s="2"/>
      <c r="I2" s="2"/>
      <c r="J2" s="2"/>
    </row>
    <row r="3" spans="1:10" ht="36">
      <c r="A3" s="5" t="s">
        <v>2</v>
      </c>
      <c r="B3" s="5" t="s">
        <v>27</v>
      </c>
      <c r="C3" s="5" t="s">
        <v>11</v>
      </c>
      <c r="D3" s="40" t="s">
        <v>3</v>
      </c>
      <c r="E3" s="5" t="s">
        <v>12</v>
      </c>
      <c r="F3" s="5" t="s">
        <v>4</v>
      </c>
      <c r="G3" s="40" t="s">
        <v>5</v>
      </c>
      <c r="H3" s="5" t="s">
        <v>6</v>
      </c>
      <c r="I3" s="5" t="s">
        <v>7</v>
      </c>
      <c r="J3" s="5" t="s">
        <v>8</v>
      </c>
    </row>
    <row r="4" spans="1:10" ht="36">
      <c r="A4" s="6" t="s">
        <v>9</v>
      </c>
      <c r="B4" s="6" t="s">
        <v>29</v>
      </c>
      <c r="C4" s="7" t="s">
        <v>37</v>
      </c>
      <c r="D4" s="41" t="s">
        <v>41</v>
      </c>
      <c r="E4" s="7" t="s">
        <v>15</v>
      </c>
      <c r="F4" s="7">
        <v>19.89</v>
      </c>
      <c r="G4" s="49">
        <f t="shared" ref="G4" si="0">J4*4+I4*9+H4*4</f>
        <v>250.17000000000002</v>
      </c>
      <c r="H4" s="7">
        <v>6.98</v>
      </c>
      <c r="I4" s="8">
        <v>10.57</v>
      </c>
      <c r="J4" s="7">
        <v>31.78</v>
      </c>
    </row>
    <row r="5" spans="1:10" ht="36">
      <c r="A5" s="6"/>
      <c r="B5" s="6" t="s">
        <v>28</v>
      </c>
      <c r="C5" s="7" t="s">
        <v>19</v>
      </c>
      <c r="D5" s="41" t="s">
        <v>38</v>
      </c>
      <c r="E5" s="7">
        <v>60</v>
      </c>
      <c r="F5" s="8">
        <v>20.62</v>
      </c>
      <c r="G5" s="49">
        <f t="shared" ref="G5:G6" si="1">J5*4+I5*9+H5*4</f>
        <v>322</v>
      </c>
      <c r="H5" s="8">
        <v>10.5</v>
      </c>
      <c r="I5" s="7">
        <v>15.2</v>
      </c>
      <c r="J5" s="7">
        <v>35.799999999999997</v>
      </c>
    </row>
    <row r="6" spans="1:10" ht="36">
      <c r="A6" s="6"/>
      <c r="B6" s="6" t="s">
        <v>30</v>
      </c>
      <c r="C6" s="7" t="s">
        <v>39</v>
      </c>
      <c r="D6" s="41" t="s">
        <v>40</v>
      </c>
      <c r="E6" s="7">
        <v>200</v>
      </c>
      <c r="F6" s="8">
        <v>9.7899999999999991</v>
      </c>
      <c r="G6" s="49">
        <f t="shared" si="1"/>
        <v>112.61</v>
      </c>
      <c r="H6" s="8">
        <v>0.64</v>
      </c>
      <c r="I6" s="7">
        <v>0.25</v>
      </c>
      <c r="J6" s="8">
        <v>26.95</v>
      </c>
    </row>
    <row r="7" spans="1:10" ht="18">
      <c r="A7" s="6"/>
      <c r="B7" s="6"/>
      <c r="C7" s="9"/>
      <c r="D7" s="41"/>
      <c r="E7" s="7"/>
      <c r="F7" s="10"/>
      <c r="G7" s="49"/>
      <c r="H7" s="10"/>
      <c r="I7" s="10"/>
      <c r="J7" s="8"/>
    </row>
    <row r="8" spans="1:10" s="1" customFormat="1" ht="18">
      <c r="A8" s="6" t="s">
        <v>51</v>
      </c>
      <c r="B8" s="11"/>
      <c r="C8" s="12"/>
      <c r="D8" s="42"/>
      <c r="E8" s="12"/>
      <c r="F8" s="13"/>
      <c r="G8" s="50"/>
      <c r="H8" s="13"/>
      <c r="I8" s="14"/>
      <c r="J8" s="12"/>
    </row>
    <row r="9" spans="1:10" ht="36" hidden="1">
      <c r="A9" s="6" t="s">
        <v>14</v>
      </c>
      <c r="B9" s="6"/>
      <c r="C9" s="7" t="s">
        <v>19</v>
      </c>
      <c r="D9" s="43" t="s">
        <v>20</v>
      </c>
      <c r="E9" s="15">
        <v>20</v>
      </c>
      <c r="F9" s="16" t="s">
        <v>26</v>
      </c>
      <c r="G9" s="51">
        <f>J9*4+I9*9+H9*4</f>
        <v>148.9</v>
      </c>
      <c r="H9" s="16">
        <f>H10/3*2</f>
        <v>3.2666666666666671</v>
      </c>
      <c r="I9" s="16">
        <f t="shared" ref="I9:J9" si="2">I10/3*2</f>
        <v>6.5533333333333337</v>
      </c>
      <c r="J9" s="17">
        <f t="shared" si="2"/>
        <v>19.213333333333335</v>
      </c>
    </row>
    <row r="10" spans="1:10" ht="36" hidden="1">
      <c r="A10" s="6"/>
      <c r="B10" s="6"/>
      <c r="C10" s="7" t="s">
        <v>21</v>
      </c>
      <c r="D10" s="43" t="s">
        <v>22</v>
      </c>
      <c r="E10" s="18" t="s">
        <v>15</v>
      </c>
      <c r="F10" s="18">
        <v>18.34</v>
      </c>
      <c r="G10" s="51">
        <f t="shared" ref="G10:G12" si="3">J10*4+I10*9+H10*4</f>
        <v>223.35</v>
      </c>
      <c r="H10" s="18">
        <v>4.9000000000000004</v>
      </c>
      <c r="I10" s="17">
        <v>9.83</v>
      </c>
      <c r="J10" s="18">
        <v>28.82</v>
      </c>
    </row>
    <row r="11" spans="1:10" ht="36" hidden="1">
      <c r="A11" s="6"/>
      <c r="B11" s="6"/>
      <c r="C11" s="7" t="s">
        <v>23</v>
      </c>
      <c r="D11" s="43" t="s">
        <v>24</v>
      </c>
      <c r="E11" s="18">
        <v>200</v>
      </c>
      <c r="F11" s="17">
        <v>4.3600000000000003</v>
      </c>
      <c r="G11" s="51">
        <f t="shared" si="3"/>
        <v>84.02000000000001</v>
      </c>
      <c r="H11" s="17">
        <v>0.25</v>
      </c>
      <c r="I11" s="18">
        <v>0.02</v>
      </c>
      <c r="J11" s="18">
        <v>20.71</v>
      </c>
    </row>
    <row r="12" spans="1:10" ht="18" hidden="1">
      <c r="A12" s="6"/>
      <c r="B12" s="6"/>
      <c r="C12" s="7" t="s">
        <v>19</v>
      </c>
      <c r="D12" s="43" t="s">
        <v>25</v>
      </c>
      <c r="E12" s="18">
        <v>30</v>
      </c>
      <c r="F12" s="17">
        <v>2</v>
      </c>
      <c r="G12" s="51">
        <f t="shared" si="3"/>
        <v>70.48</v>
      </c>
      <c r="H12" s="17">
        <v>2.2799999999999998</v>
      </c>
      <c r="I12" s="18">
        <v>0.24</v>
      </c>
      <c r="J12" s="17">
        <v>14.8</v>
      </c>
    </row>
    <row r="13" spans="1:10" ht="18" hidden="1">
      <c r="A13" s="6"/>
      <c r="B13" s="19"/>
      <c r="C13" s="20"/>
      <c r="D13" s="44"/>
      <c r="E13" s="7"/>
      <c r="F13" s="8"/>
      <c r="G13" s="49"/>
      <c r="H13" s="21"/>
      <c r="I13" s="21"/>
      <c r="J13" s="21"/>
    </row>
    <row r="14" spans="1:10" ht="18">
      <c r="A14" s="6"/>
      <c r="B14" s="19" t="s">
        <v>31</v>
      </c>
      <c r="C14" s="22" t="s">
        <v>42</v>
      </c>
      <c r="D14" s="45" t="s">
        <v>43</v>
      </c>
      <c r="E14" s="23">
        <v>60</v>
      </c>
      <c r="F14" s="24">
        <v>8.74</v>
      </c>
      <c r="G14" s="49">
        <f t="shared" ref="G14:G32" si="4">J14*4+I14*9+H14*4</f>
        <v>43.77</v>
      </c>
      <c r="H14" s="25">
        <v>1.33</v>
      </c>
      <c r="I14" s="25">
        <v>2.93</v>
      </c>
      <c r="J14" s="25">
        <v>3.02</v>
      </c>
    </row>
    <row r="15" spans="1:10" ht="36">
      <c r="A15" s="6"/>
      <c r="B15" s="19" t="s">
        <v>32</v>
      </c>
      <c r="C15" s="22" t="s">
        <v>44</v>
      </c>
      <c r="D15" s="45" t="s">
        <v>45</v>
      </c>
      <c r="E15" s="26" t="s">
        <v>15</v>
      </c>
      <c r="F15" s="24">
        <v>9.84</v>
      </c>
      <c r="G15" s="49">
        <f t="shared" si="4"/>
        <v>66.301999999999992</v>
      </c>
      <c r="H15" s="27">
        <v>2.31</v>
      </c>
      <c r="I15" s="27">
        <v>1.758</v>
      </c>
      <c r="J15" s="28">
        <v>10.31</v>
      </c>
    </row>
    <row r="16" spans="1:10" ht="18">
      <c r="A16" s="6"/>
      <c r="B16" s="19" t="s">
        <v>33</v>
      </c>
      <c r="C16" s="22" t="s">
        <v>19</v>
      </c>
      <c r="D16" s="45" t="s">
        <v>46</v>
      </c>
      <c r="E16" s="26">
        <v>200</v>
      </c>
      <c r="F16" s="24">
        <v>49.43</v>
      </c>
      <c r="G16" s="49">
        <f t="shared" si="4"/>
        <v>517.20000000000005</v>
      </c>
      <c r="H16" s="29">
        <v>17.600000000000001</v>
      </c>
      <c r="I16" s="29">
        <v>26</v>
      </c>
      <c r="J16" s="30">
        <v>53.2</v>
      </c>
    </row>
    <row r="17" spans="1:10" ht="18">
      <c r="A17" s="6"/>
      <c r="B17" s="19" t="s">
        <v>34</v>
      </c>
      <c r="C17" s="31" t="s">
        <v>19</v>
      </c>
      <c r="D17" s="45" t="s">
        <v>47</v>
      </c>
      <c r="E17" s="26">
        <v>200</v>
      </c>
      <c r="F17" s="24">
        <v>5.23</v>
      </c>
      <c r="G17" s="49">
        <f>J17*4+I17*9+H17*4</f>
        <v>112.61</v>
      </c>
      <c r="H17" s="30">
        <v>0.64</v>
      </c>
      <c r="I17" s="30">
        <v>0.25</v>
      </c>
      <c r="J17" s="30">
        <v>26.95</v>
      </c>
    </row>
    <row r="18" spans="1:10" ht="18">
      <c r="A18" s="6"/>
      <c r="B18" s="19" t="s">
        <v>35</v>
      </c>
      <c r="C18" s="22" t="s">
        <v>19</v>
      </c>
      <c r="D18" s="45" t="s">
        <v>16</v>
      </c>
      <c r="E18" s="26">
        <v>30</v>
      </c>
      <c r="F18" s="24">
        <v>2</v>
      </c>
      <c r="G18" s="49">
        <f t="shared" si="4"/>
        <v>70.48</v>
      </c>
      <c r="H18" s="30">
        <v>2.2799999999999998</v>
      </c>
      <c r="I18" s="30">
        <v>0.24</v>
      </c>
      <c r="J18" s="30">
        <v>14.8</v>
      </c>
    </row>
    <row r="19" spans="1:10" ht="18">
      <c r="A19" s="6"/>
      <c r="B19" s="19" t="s">
        <v>36</v>
      </c>
      <c r="C19" s="22" t="s">
        <v>19</v>
      </c>
      <c r="D19" s="46" t="s">
        <v>48</v>
      </c>
      <c r="E19" s="26">
        <v>30</v>
      </c>
      <c r="F19" s="24">
        <v>2</v>
      </c>
      <c r="G19" s="49">
        <f t="shared" si="4"/>
        <v>63.57</v>
      </c>
      <c r="H19" s="30">
        <v>1.98</v>
      </c>
      <c r="I19" s="30">
        <v>0.33</v>
      </c>
      <c r="J19" s="30">
        <v>13.17</v>
      </c>
    </row>
    <row r="20" spans="1:10" ht="18">
      <c r="A20" s="6"/>
      <c r="B20" s="19"/>
      <c r="C20" s="22"/>
      <c r="D20" s="46"/>
      <c r="E20" s="26"/>
      <c r="F20" s="24"/>
      <c r="G20" s="49"/>
      <c r="H20" s="30"/>
      <c r="I20" s="30"/>
      <c r="J20" s="30"/>
    </row>
    <row r="21" spans="1:10" ht="18">
      <c r="A21" s="6" t="s">
        <v>17</v>
      </c>
      <c r="B21" s="19"/>
      <c r="C21" s="32"/>
      <c r="D21" s="46" t="s">
        <v>53</v>
      </c>
      <c r="E21" s="26" t="s">
        <v>54</v>
      </c>
      <c r="F21" s="33">
        <v>27.03</v>
      </c>
      <c r="G21" s="49">
        <f t="shared" si="4"/>
        <v>236.50000000000003</v>
      </c>
      <c r="H21" s="5">
        <v>9.1</v>
      </c>
      <c r="I21" s="5">
        <v>11.3</v>
      </c>
      <c r="J21" s="5">
        <v>24.6</v>
      </c>
    </row>
    <row r="22" spans="1:10" ht="18">
      <c r="A22" s="6"/>
      <c r="B22" s="19"/>
      <c r="C22" s="32"/>
      <c r="D22" s="46"/>
      <c r="E22" s="26"/>
      <c r="F22" s="24"/>
      <c r="G22" s="49"/>
      <c r="H22" s="30"/>
      <c r="I22" s="30"/>
      <c r="J22" s="30"/>
    </row>
    <row r="23" spans="1:10" ht="18">
      <c r="A23" s="11" t="s">
        <v>52</v>
      </c>
      <c r="B23" s="11"/>
      <c r="C23" s="11"/>
      <c r="D23" s="47"/>
      <c r="E23" s="11"/>
      <c r="F23" s="11"/>
      <c r="G23" s="50"/>
      <c r="H23" s="11"/>
      <c r="I23" s="11"/>
      <c r="J23" s="11"/>
    </row>
    <row r="24" spans="1:10" ht="18">
      <c r="A24" s="6"/>
      <c r="B24" s="19" t="s">
        <v>31</v>
      </c>
      <c r="C24" s="22" t="s">
        <v>42</v>
      </c>
      <c r="D24" s="45" t="s">
        <v>43</v>
      </c>
      <c r="E24" s="23">
        <v>100</v>
      </c>
      <c r="F24" s="24">
        <v>14.56</v>
      </c>
      <c r="G24" s="49">
        <f t="shared" si="4"/>
        <v>117.69999999999999</v>
      </c>
      <c r="H24" s="25">
        <v>2.2200000000000002</v>
      </c>
      <c r="I24" s="34">
        <v>7.7</v>
      </c>
      <c r="J24" s="34">
        <v>9.8800000000000008</v>
      </c>
    </row>
    <row r="25" spans="1:10" ht="36">
      <c r="A25" s="6"/>
      <c r="B25" s="19" t="s">
        <v>32</v>
      </c>
      <c r="C25" s="22" t="s">
        <v>44</v>
      </c>
      <c r="D25" s="45" t="s">
        <v>45</v>
      </c>
      <c r="E25" s="26" t="s">
        <v>50</v>
      </c>
      <c r="F25" s="24">
        <v>12.32</v>
      </c>
      <c r="G25" s="49">
        <f t="shared" si="4"/>
        <v>147.125</v>
      </c>
      <c r="H25" s="27">
        <v>2.7749999999999999</v>
      </c>
      <c r="I25" s="27">
        <v>9.625</v>
      </c>
      <c r="J25" s="28">
        <v>12.35</v>
      </c>
    </row>
    <row r="26" spans="1:10" ht="18">
      <c r="A26" s="6"/>
      <c r="B26" s="19" t="s">
        <v>33</v>
      </c>
      <c r="C26" s="22" t="s">
        <v>19</v>
      </c>
      <c r="D26" s="45" t="s">
        <v>46</v>
      </c>
      <c r="E26" s="26">
        <v>200</v>
      </c>
      <c r="F26" s="24">
        <v>49.43</v>
      </c>
      <c r="G26" s="49">
        <v>517.20000000000005</v>
      </c>
      <c r="H26" s="29">
        <v>17.600000000000001</v>
      </c>
      <c r="I26" s="29">
        <v>26</v>
      </c>
      <c r="J26" s="30">
        <v>53.2</v>
      </c>
    </row>
    <row r="27" spans="1:10" ht="18">
      <c r="A27" s="6"/>
      <c r="B27" s="19" t="s">
        <v>34</v>
      </c>
      <c r="C27" s="31" t="s">
        <v>19</v>
      </c>
      <c r="D27" s="45" t="s">
        <v>47</v>
      </c>
      <c r="E27" s="26">
        <v>200</v>
      </c>
      <c r="F27" s="24">
        <v>5.23</v>
      </c>
      <c r="G27" s="49">
        <v>112.61</v>
      </c>
      <c r="H27" s="30">
        <v>0.64</v>
      </c>
      <c r="I27" s="30">
        <v>0.25</v>
      </c>
      <c r="J27" s="30">
        <v>26.95</v>
      </c>
    </row>
    <row r="28" spans="1:10" ht="18">
      <c r="A28" s="6"/>
      <c r="B28" s="19" t="s">
        <v>35</v>
      </c>
      <c r="C28" s="22" t="s">
        <v>19</v>
      </c>
      <c r="D28" s="45" t="s">
        <v>16</v>
      </c>
      <c r="E28" s="26">
        <v>30</v>
      </c>
      <c r="F28" s="24">
        <v>2</v>
      </c>
      <c r="G28" s="49">
        <f t="shared" si="4"/>
        <v>70.48</v>
      </c>
      <c r="H28" s="30">
        <v>2.2799999999999998</v>
      </c>
      <c r="I28" s="30">
        <v>0.24</v>
      </c>
      <c r="J28" s="30">
        <v>14.8</v>
      </c>
    </row>
    <row r="29" spans="1:10" ht="18">
      <c r="A29" s="6"/>
      <c r="B29" s="19" t="s">
        <v>36</v>
      </c>
      <c r="C29" s="22" t="s">
        <v>19</v>
      </c>
      <c r="D29" s="46" t="s">
        <v>48</v>
      </c>
      <c r="E29" s="26">
        <v>30</v>
      </c>
      <c r="F29" s="24">
        <v>2</v>
      </c>
      <c r="G29" s="49">
        <f t="shared" si="4"/>
        <v>63.57</v>
      </c>
      <c r="H29" s="30">
        <v>1.98</v>
      </c>
      <c r="I29" s="30">
        <v>0.33</v>
      </c>
      <c r="J29" s="30">
        <v>13.17</v>
      </c>
    </row>
    <row r="30" spans="1:10" ht="18">
      <c r="A30" s="6"/>
      <c r="B30" s="19"/>
      <c r="C30" s="22"/>
      <c r="D30" s="46"/>
      <c r="E30" s="26"/>
      <c r="F30" s="24"/>
      <c r="G30" s="49"/>
      <c r="H30" s="30"/>
      <c r="I30" s="30"/>
      <c r="J30" s="30"/>
    </row>
    <row r="31" spans="1:10" ht="18">
      <c r="A31" s="6" t="s">
        <v>17</v>
      </c>
      <c r="B31" s="19"/>
      <c r="C31" s="32"/>
      <c r="D31" s="46" t="s">
        <v>53</v>
      </c>
      <c r="E31" s="35" t="s">
        <v>54</v>
      </c>
      <c r="F31" s="33">
        <v>27.03</v>
      </c>
      <c r="G31" s="49">
        <v>236.50000000000003</v>
      </c>
      <c r="H31" s="36">
        <v>9.1</v>
      </c>
      <c r="I31" s="36">
        <v>11.3</v>
      </c>
      <c r="J31" s="36">
        <v>24.6</v>
      </c>
    </row>
    <row r="32" spans="1:10" ht="18">
      <c r="A32" s="6"/>
      <c r="B32" s="19"/>
      <c r="C32" s="32" t="s">
        <v>13</v>
      </c>
      <c r="D32" s="46" t="s">
        <v>49</v>
      </c>
      <c r="E32" s="26">
        <v>130</v>
      </c>
      <c r="F32" s="24">
        <v>17.96</v>
      </c>
      <c r="G32" s="49">
        <f t="shared" si="4"/>
        <v>55.53</v>
      </c>
      <c r="H32" s="30">
        <v>1.32</v>
      </c>
      <c r="I32" s="30">
        <v>0.28999999999999998</v>
      </c>
      <c r="J32" s="30">
        <v>11.91</v>
      </c>
    </row>
    <row r="36" spans="4:6">
      <c r="D36" s="48" t="s">
        <v>55</v>
      </c>
      <c r="E36" s="52"/>
      <c r="F36" t="s">
        <v>56</v>
      </c>
    </row>
  </sheetData>
  <mergeCells count="1">
    <mergeCell ref="C1:D1"/>
  </mergeCells>
  <pageMargins left="0.25" right="0.25" top="0.75" bottom="0.75" header="0.3" footer="0.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2023-01-09T08:53:34Z</cp:lastPrinted>
  <dcterms:created xsi:type="dcterms:W3CDTF">2015-06-05T18:19:34Z</dcterms:created>
  <dcterms:modified xsi:type="dcterms:W3CDTF">2023-01-09T09:17:59Z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