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'1'!$A$1:$J$41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/>
  <c r="G23"/>
  <c r="G27" l="1"/>
  <c r="G28"/>
  <c r="G14" l="1"/>
  <c r="G4"/>
  <c r="G5"/>
  <c r="G6"/>
  <c r="G34" l="1"/>
  <c r="G37"/>
  <c r="G29"/>
  <c r="G30"/>
  <c r="G31"/>
  <c r="G12" l="1"/>
  <c r="G11"/>
  <c r="G10"/>
  <c r="G9"/>
  <c r="G33" l="1"/>
  <c r="G32"/>
  <c r="G15"/>
  <c r="G24"/>
  <c r="G21"/>
  <c r="G16"/>
  <c r="G17"/>
  <c r="G18"/>
  <c r="G19"/>
  <c r="G20" l="1"/>
</calcChain>
</file>

<file path=xl/sharedStrings.xml><?xml version="1.0" encoding="utf-8"?>
<sst xmlns="http://schemas.openxmlformats.org/spreadsheetml/2006/main" count="102" uniqueCount="60">
  <si>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</si>
  <si>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</si>
  <si>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</si>
  <si>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</si>
  <si>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</si>
  <si>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</si>
  <si>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</si>
  <si>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</si>
  <si>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</si>
  <si>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</si>
  <si>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</si>
  <si>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</si>
  <si>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</si>
  <si>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</si>
  <si>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</si>
  <si>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</si>
  <si>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</si>
  <si>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</si>
  <si>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</si>
  <si>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</si>
  <si>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</si>
  <si>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</si>
  <si>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</si>
  <si>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</si>
  <si>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</si>
  <si>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</si>
  <si>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</si>
  <si>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</si>
  <si>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</si>
  <si>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</si>
  <si>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</si>
  <si>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</si>
  <si>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</si>
  <si>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510/04</t>
  </si>
  <si>
    <t>гост</t>
  </si>
  <si>
    <t>хлеб</t>
  </si>
  <si>
    <t>125/08</t>
  </si>
  <si>
    <t>Каша манная молочная с маслом</t>
  </si>
  <si>
    <t>Икра овощная порциями ( пром.пр.)</t>
  </si>
  <si>
    <t>Суп картофельный с  крупой</t>
  </si>
  <si>
    <t>Тефтели (1вариант)</t>
  </si>
  <si>
    <t>90/50</t>
  </si>
  <si>
    <t xml:space="preserve">Каша гречневая вязкая </t>
  </si>
  <si>
    <t>Напиток абрикосовый</t>
  </si>
  <si>
    <t>Хлеб Дарницкий</t>
  </si>
  <si>
    <t>74/04</t>
  </si>
  <si>
    <t>136/94</t>
  </si>
  <si>
    <t>461/04</t>
  </si>
  <si>
    <t>ттк</t>
  </si>
  <si>
    <t>7-11 лет</t>
  </si>
  <si>
    <t>12 лет и старше</t>
  </si>
  <si>
    <t>Круассан с джемом</t>
  </si>
  <si>
    <t>100/50</t>
  </si>
  <si>
    <t>Обед 1</t>
  </si>
  <si>
    <t xml:space="preserve">Полдник </t>
  </si>
  <si>
    <t>Фрукты</t>
  </si>
  <si>
    <t>Яйцо вареное</t>
  </si>
  <si>
    <t>337/04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</si>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</sst>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5" fillId="0" borderId="0" xfId="0" applyFont="1" applyAlignment="1">
      <alignment wrapText="1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wrapText="1"/>
      <protection locked="0"/>
    </xf>
    <xf numFmtId="0" fontId="6" fillId="0" borderId="5" xfId="29" applyFont="1" applyBorder="1" applyAlignment="1">
      <alignment horizontal="right" wrapText="1"/>
    </xf>
    <xf numFmtId="0" fontId="6" fillId="0" borderId="2" xfId="29" applyFont="1" applyBorder="1" applyAlignment="1">
      <alignment wrapText="1"/>
    </xf>
    <xf numFmtId="0" fontId="6" fillId="4" borderId="1" xfId="29" applyFont="1" applyFill="1" applyBorder="1" applyAlignment="1">
      <alignment horizontal="center" vertical="center" wrapText="1"/>
    </xf>
    <xf numFmtId="2" fontId="6" fillId="0" borderId="1" xfId="23" applyNumberFormat="1" applyFont="1" applyBorder="1" applyAlignment="1">
      <alignment horizontal="center" vertical="center" wrapText="1"/>
    </xf>
    <xf numFmtId="2" fontId="6" fillId="0" borderId="1" xfId="30" applyNumberFormat="1" applyFont="1" applyBorder="1" applyAlignment="1">
      <alignment horizontal="center" wrapText="1"/>
    </xf>
    <xf numFmtId="0" fontId="6" fillId="0" borderId="1" xfId="29" applyFont="1" applyBorder="1" applyAlignment="1">
      <alignment horizontal="center" vertical="center" wrapText="1"/>
    </xf>
    <xf numFmtId="2" fontId="6" fillId="0" borderId="2" xfId="30" applyNumberFormat="1" applyFont="1" applyBorder="1" applyAlignment="1">
      <alignment horizontal="center" vertical="center" wrapText="1"/>
    </xf>
    <xf numFmtId="2" fontId="6" fillId="0" borderId="1" xfId="30" applyNumberFormat="1" applyFont="1" applyBorder="1" applyAlignment="1">
      <alignment horizontal="center" vertical="center" wrapText="1"/>
    </xf>
    <xf numFmtId="0" fontId="6" fillId="0" borderId="5" xfId="29" applyFont="1" applyBorder="1" applyAlignment="1">
      <alignment horizontal="right" vertical="center" wrapText="1"/>
    </xf>
    <xf numFmtId="0" fontId="6" fillId="0" borderId="1" xfId="29" applyFont="1" applyBorder="1" applyAlignment="1">
      <alignment wrapText="1"/>
    </xf>
    <xf numFmtId="0" fontId="6" fillId="0" borderId="3" xfId="29" applyFont="1" applyBorder="1" applyAlignment="1">
      <alignment horizontal="right" wrapText="1"/>
    </xf>
    <xf numFmtId="2" fontId="6" fillId="0" borderId="1" xfId="23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29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wrapText="1"/>
    </xf>
    <xf numFmtId="0" fontId="6" fillId="0" borderId="1" xfId="29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5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8" fillId="0" borderId="6" xfId="0" applyFont="1" applyBorder="1" applyAlignment="1">
      <alignment wrapText="1"/>
    </xf>
    <xf numFmtId="0" fontId="8" fillId="0" borderId="0" xfId="0" applyFont="1" applyAlignment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43"/>
  <sheetViews>
    <sheetView tabSelected="1" view="pageBreakPreview" zoomScaleSheetLayoutView="100" workbookViewId="0">
      <selection activeCell="D43" sqref="D43"/>
    </sheetView>
  </sheetViews>
  <sheetFormatPr defaultRowHeight="15"/>
  <cols>
    <col min="1" max="1" width="16.28515625" style="6" bestFit="1" customWidth="1"/>
    <col min="2" max="2" width="13.42578125" style="6" bestFit="1" customWidth="1"/>
    <col min="3" max="3" width="13.140625" style="6" bestFit="1" customWidth="1"/>
    <col min="4" max="4" width="29.28515625" style="6" customWidth="1"/>
    <col min="5" max="5" width="13.5703125" style="6" bestFit="1" customWidth="1"/>
    <col min="6" max="6" width="14.85546875" style="6" bestFit="1" customWidth="1"/>
    <col min="7" max="7" width="11.85546875" style="6" customWidth="1"/>
    <col min="8" max="8" width="10.5703125" style="6" customWidth="1"/>
    <col min="9" max="9" width="9.85546875" style="6" customWidth="1"/>
    <col min="10" max="10" width="14.42578125" style="6" bestFit="1" customWidth="1"/>
    <col min="11" max="16384" width="9.140625" style="6"/>
  </cols>
  <sheetData>
    <row r="1" spans="1:10" ht="15.75" customHeight="1">
      <c r="A1" s="1" t="s">
        <v>0</v>
      </c>
      <c r="B1" s="2" t="s">
        <v>27</v>
      </c>
      <c r="C1" s="3"/>
      <c r="D1" s="45"/>
      <c r="E1" s="1" t="s">
        <v>16</v>
      </c>
      <c r="F1" s="4"/>
      <c r="G1" s="1"/>
      <c r="H1" s="1"/>
      <c r="I1" s="1" t="s">
        <v>1</v>
      </c>
      <c r="J1" s="5">
        <v>44935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7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1.5">
      <c r="A4" s="8" t="s">
        <v>10</v>
      </c>
      <c r="B4" s="9" t="s">
        <v>14</v>
      </c>
      <c r="C4" s="10" t="s">
        <v>36</v>
      </c>
      <c r="D4" s="11" t="s">
        <v>37</v>
      </c>
      <c r="E4" s="12" t="s">
        <v>24</v>
      </c>
      <c r="F4" s="13">
        <v>19.89</v>
      </c>
      <c r="G4" s="14">
        <f>J4*4+I4*9+H4*4</f>
        <v>103.41</v>
      </c>
      <c r="H4" s="13">
        <v>6.97</v>
      </c>
      <c r="I4" s="13">
        <v>3.89</v>
      </c>
      <c r="J4" s="14">
        <v>10.130000000000001</v>
      </c>
    </row>
    <row r="5" spans="1:10" ht="15.75">
      <c r="A5" s="8"/>
      <c r="B5" s="9" t="s">
        <v>21</v>
      </c>
      <c r="C5" s="12" t="s">
        <v>30</v>
      </c>
      <c r="D5" s="11" t="s">
        <v>31</v>
      </c>
      <c r="E5" s="12">
        <v>200</v>
      </c>
      <c r="F5" s="12">
        <v>3.48</v>
      </c>
      <c r="G5" s="14">
        <f t="shared" ref="G5" si="0">J5*4+I5*9+H5*4</f>
        <v>82.96</v>
      </c>
      <c r="H5" s="14">
        <v>0.18</v>
      </c>
      <c r="I5" s="14">
        <v>0.04</v>
      </c>
      <c r="J5" s="14">
        <v>20.47</v>
      </c>
    </row>
    <row r="6" spans="1:10" ht="15.75">
      <c r="A6" s="8"/>
      <c r="B6" s="9" t="s">
        <v>35</v>
      </c>
      <c r="C6" s="12" t="s">
        <v>20</v>
      </c>
      <c r="D6" s="11" t="s">
        <v>25</v>
      </c>
      <c r="E6" s="12">
        <v>30</v>
      </c>
      <c r="F6" s="14">
        <v>2</v>
      </c>
      <c r="G6" s="14">
        <f t="shared" ref="G6" si="1">J6*4+I6*9+H6*4</f>
        <v>70.48</v>
      </c>
      <c r="H6" s="14">
        <v>2.2799999999999998</v>
      </c>
      <c r="I6" s="14">
        <v>0.24</v>
      </c>
      <c r="J6" s="14">
        <v>14.8</v>
      </c>
    </row>
    <row r="7" spans="1:10" ht="15.75">
      <c r="A7" s="8"/>
      <c r="B7" s="9"/>
      <c r="C7" s="12" t="s">
        <v>57</v>
      </c>
      <c r="D7" s="11" t="s">
        <v>56</v>
      </c>
      <c r="E7" s="12">
        <v>40</v>
      </c>
      <c r="F7" s="13">
        <v>11.97</v>
      </c>
      <c r="G7" s="14">
        <v>56.57</v>
      </c>
      <c r="H7" s="13">
        <v>4.78</v>
      </c>
      <c r="I7" s="13">
        <v>4.05</v>
      </c>
      <c r="J7" s="14">
        <v>0.25</v>
      </c>
    </row>
    <row r="8" spans="1:10" ht="15.75">
      <c r="A8" s="8"/>
      <c r="B8" s="9"/>
      <c r="C8" s="12"/>
      <c r="D8" s="11"/>
      <c r="E8" s="12"/>
      <c r="F8" s="13"/>
      <c r="G8" s="14"/>
      <c r="H8" s="13"/>
      <c r="I8" s="13"/>
      <c r="J8" s="14"/>
    </row>
    <row r="9" spans="1:10" ht="31.5" hidden="1" customHeight="1">
      <c r="A9" s="8" t="s">
        <v>10</v>
      </c>
      <c r="B9" s="9"/>
      <c r="C9" s="12" t="s">
        <v>28</v>
      </c>
      <c r="D9" s="11" t="s">
        <v>29</v>
      </c>
      <c r="E9" s="15" t="s">
        <v>24</v>
      </c>
      <c r="F9" s="13">
        <v>18.57</v>
      </c>
      <c r="G9" s="14">
        <f>J9*4+I9*9+H9*4</f>
        <v>96.39</v>
      </c>
      <c r="H9" s="13">
        <v>6.98</v>
      </c>
      <c r="I9" s="13">
        <v>2.91</v>
      </c>
      <c r="J9" s="14">
        <v>10.57</v>
      </c>
    </row>
    <row r="10" spans="1:10" ht="15.75" hidden="1" customHeight="1">
      <c r="A10" s="8"/>
      <c r="B10" s="9" t="s">
        <v>14</v>
      </c>
      <c r="C10" s="12" t="s">
        <v>30</v>
      </c>
      <c r="D10" s="11" t="s">
        <v>31</v>
      </c>
      <c r="E10" s="12">
        <v>200</v>
      </c>
      <c r="F10" s="12">
        <v>2.36</v>
      </c>
      <c r="G10" s="14">
        <f t="shared" ref="G10:G12" si="2">J10*4+I10*9+H10*4</f>
        <v>82.96</v>
      </c>
      <c r="H10" s="14">
        <v>0.18</v>
      </c>
      <c r="I10" s="14">
        <v>0.04</v>
      </c>
      <c r="J10" s="14">
        <v>20.47</v>
      </c>
    </row>
    <row r="11" spans="1:10" ht="31.5" hidden="1" customHeight="1">
      <c r="A11" s="8"/>
      <c r="B11" s="9" t="s">
        <v>22</v>
      </c>
      <c r="C11" s="12" t="s">
        <v>20</v>
      </c>
      <c r="D11" s="11" t="s">
        <v>32</v>
      </c>
      <c r="E11" s="12">
        <v>20</v>
      </c>
      <c r="F11" s="14">
        <v>7.38</v>
      </c>
      <c r="G11" s="14">
        <f t="shared" si="2"/>
        <v>86.800000000000011</v>
      </c>
      <c r="H11" s="14">
        <v>1.3</v>
      </c>
      <c r="I11" s="14">
        <v>0.8</v>
      </c>
      <c r="J11" s="14">
        <v>18.600000000000001</v>
      </c>
    </row>
    <row r="12" spans="1:10" ht="15.75" hidden="1" customHeight="1">
      <c r="A12" s="8"/>
      <c r="B12" s="16"/>
      <c r="C12" s="12" t="s">
        <v>20</v>
      </c>
      <c r="D12" s="11" t="s">
        <v>25</v>
      </c>
      <c r="E12" s="12">
        <v>30</v>
      </c>
      <c r="F12" s="14">
        <v>2</v>
      </c>
      <c r="G12" s="14">
        <f t="shared" si="2"/>
        <v>70.48</v>
      </c>
      <c r="H12" s="14">
        <v>2.2799999999999998</v>
      </c>
      <c r="I12" s="14">
        <v>0.24</v>
      </c>
      <c r="J12" s="14">
        <v>14.8</v>
      </c>
    </row>
    <row r="13" spans="1:10" ht="15.75">
      <c r="A13" s="17"/>
      <c r="B13" s="18"/>
      <c r="C13" s="19"/>
      <c r="D13" s="20"/>
      <c r="E13" s="21"/>
      <c r="F13" s="22"/>
      <c r="G13" s="22"/>
      <c r="H13" s="23"/>
      <c r="I13" s="23"/>
      <c r="J13" s="23"/>
    </row>
    <row r="14" spans="1:10" ht="31.5">
      <c r="A14" s="8" t="s">
        <v>53</v>
      </c>
      <c r="B14" s="9" t="s">
        <v>11</v>
      </c>
      <c r="C14" s="24" t="s">
        <v>45</v>
      </c>
      <c r="D14" s="25" t="s">
        <v>38</v>
      </c>
      <c r="E14" s="26">
        <v>60</v>
      </c>
      <c r="F14" s="27">
        <v>9.59</v>
      </c>
      <c r="G14" s="14">
        <f t="shared" ref="G14:G30" si="3">J14*4+I14*9+H14*4</f>
        <v>62.830000000000005</v>
      </c>
      <c r="H14" s="28">
        <v>0.98</v>
      </c>
      <c r="I14" s="28">
        <v>3.95</v>
      </c>
      <c r="J14" s="28">
        <v>5.84</v>
      </c>
    </row>
    <row r="15" spans="1:10" ht="31.5">
      <c r="A15" s="8" t="s">
        <v>49</v>
      </c>
      <c r="B15" s="9" t="s">
        <v>12</v>
      </c>
      <c r="C15" s="24" t="s">
        <v>46</v>
      </c>
      <c r="D15" s="25" t="s">
        <v>39</v>
      </c>
      <c r="E15" s="29">
        <v>200</v>
      </c>
      <c r="F15" s="27">
        <v>7.32</v>
      </c>
      <c r="G15" s="14">
        <f t="shared" si="3"/>
        <v>112</v>
      </c>
      <c r="H15" s="30">
        <v>2.6</v>
      </c>
      <c r="I15" s="30">
        <v>2.4</v>
      </c>
      <c r="J15" s="31">
        <v>20</v>
      </c>
    </row>
    <row r="16" spans="1:10" ht="15.75">
      <c r="A16" s="8"/>
      <c r="B16" s="9" t="s">
        <v>13</v>
      </c>
      <c r="C16" s="24" t="s">
        <v>47</v>
      </c>
      <c r="D16" s="25" t="s">
        <v>40</v>
      </c>
      <c r="E16" s="29" t="s">
        <v>41</v>
      </c>
      <c r="F16" s="27">
        <v>48.45</v>
      </c>
      <c r="G16" s="14">
        <f t="shared" si="3"/>
        <v>286.7</v>
      </c>
      <c r="H16" s="30">
        <v>16.8</v>
      </c>
      <c r="I16" s="30">
        <v>19.899999999999999</v>
      </c>
      <c r="J16" s="31">
        <v>10.1</v>
      </c>
    </row>
    <row r="17" spans="1:10" ht="15.75">
      <c r="A17" s="8"/>
      <c r="B17" s="9" t="s">
        <v>14</v>
      </c>
      <c r="C17" s="32" t="s">
        <v>33</v>
      </c>
      <c r="D17" s="25" t="s">
        <v>42</v>
      </c>
      <c r="E17" s="29">
        <v>150</v>
      </c>
      <c r="F17" s="27">
        <v>8.0500000000000007</v>
      </c>
      <c r="G17" s="14">
        <f t="shared" si="3"/>
        <v>184.34</v>
      </c>
      <c r="H17" s="31">
        <v>4.38</v>
      </c>
      <c r="I17" s="31">
        <v>10.38</v>
      </c>
      <c r="J17" s="31">
        <v>18.350000000000001</v>
      </c>
    </row>
    <row r="18" spans="1:10" ht="15.75">
      <c r="A18" s="8"/>
      <c r="B18" s="9" t="s">
        <v>21</v>
      </c>
      <c r="C18" s="24" t="s">
        <v>48</v>
      </c>
      <c r="D18" s="25" t="s">
        <v>43</v>
      </c>
      <c r="E18" s="29">
        <v>200</v>
      </c>
      <c r="F18" s="27">
        <v>6.34</v>
      </c>
      <c r="G18" s="14">
        <f t="shared" si="3"/>
        <v>82.75</v>
      </c>
      <c r="H18" s="31">
        <v>0.52</v>
      </c>
      <c r="I18" s="31">
        <v>0.03</v>
      </c>
      <c r="J18" s="31">
        <v>20.100000000000001</v>
      </c>
    </row>
    <row r="19" spans="1:10" ht="15.75">
      <c r="A19" s="8"/>
      <c r="B19" s="9" t="s">
        <v>17</v>
      </c>
      <c r="C19" s="24" t="s">
        <v>48</v>
      </c>
      <c r="D19" s="33" t="s">
        <v>25</v>
      </c>
      <c r="E19" s="29">
        <v>30</v>
      </c>
      <c r="F19" s="27">
        <v>2</v>
      </c>
      <c r="G19" s="14">
        <f t="shared" si="3"/>
        <v>70.48</v>
      </c>
      <c r="H19" s="31">
        <v>2.2799999999999998</v>
      </c>
      <c r="I19" s="31">
        <v>0.24</v>
      </c>
      <c r="J19" s="31">
        <v>14.8</v>
      </c>
    </row>
    <row r="20" spans="1:10" ht="15.75">
      <c r="A20" s="8"/>
      <c r="B20" s="9" t="s">
        <v>15</v>
      </c>
      <c r="C20" s="24" t="s">
        <v>48</v>
      </c>
      <c r="D20" s="33" t="s">
        <v>44</v>
      </c>
      <c r="E20" s="29">
        <v>30</v>
      </c>
      <c r="F20" s="27">
        <v>2</v>
      </c>
      <c r="G20" s="14">
        <f t="shared" si="3"/>
        <v>63.57</v>
      </c>
      <c r="H20" s="31">
        <v>1.98</v>
      </c>
      <c r="I20" s="31">
        <v>0.33</v>
      </c>
      <c r="J20" s="31">
        <v>13.17</v>
      </c>
    </row>
    <row r="21" spans="1:10" ht="15.75" hidden="1" customHeight="1">
      <c r="A21" s="8" t="s">
        <v>26</v>
      </c>
      <c r="B21" s="9"/>
      <c r="C21" s="34"/>
      <c r="D21" s="33"/>
      <c r="E21" s="29">
        <v>50</v>
      </c>
      <c r="F21" s="35"/>
      <c r="G21" s="14">
        <f t="shared" si="3"/>
        <v>223.6</v>
      </c>
      <c r="H21" s="36">
        <v>3.1</v>
      </c>
      <c r="I21" s="36">
        <v>6.8</v>
      </c>
      <c r="J21" s="36">
        <v>37.5</v>
      </c>
    </row>
    <row r="22" spans="1:10" ht="15.75">
      <c r="A22" s="8"/>
      <c r="B22" s="9"/>
      <c r="C22" s="34"/>
      <c r="D22" s="33"/>
      <c r="E22" s="29"/>
      <c r="F22" s="35"/>
      <c r="G22" s="14"/>
      <c r="H22" s="36"/>
      <c r="I22" s="36"/>
      <c r="J22" s="36"/>
    </row>
    <row r="23" spans="1:10" ht="15.75">
      <c r="A23" s="8" t="s">
        <v>54</v>
      </c>
      <c r="B23" s="9"/>
      <c r="C23" s="34" t="s">
        <v>48</v>
      </c>
      <c r="D23" s="33" t="s">
        <v>55</v>
      </c>
      <c r="E23" s="29">
        <v>120</v>
      </c>
      <c r="F23" s="35">
        <v>19.73</v>
      </c>
      <c r="G23" s="14">
        <f t="shared" si="3"/>
        <v>138.98000000000002</v>
      </c>
      <c r="H23" s="36">
        <v>2.21</v>
      </c>
      <c r="I23" s="36">
        <v>0.74</v>
      </c>
      <c r="J23" s="36">
        <v>30.87</v>
      </c>
    </row>
    <row r="24" spans="1:10" ht="15.75">
      <c r="A24" s="8"/>
      <c r="B24" s="9"/>
      <c r="C24" s="34" t="s">
        <v>20</v>
      </c>
      <c r="D24" s="33" t="s">
        <v>51</v>
      </c>
      <c r="E24" s="29">
        <v>40</v>
      </c>
      <c r="F24" s="27">
        <v>13.75</v>
      </c>
      <c r="G24" s="14">
        <f t="shared" si="3"/>
        <v>178.12</v>
      </c>
      <c r="H24" s="31">
        <v>0.72</v>
      </c>
      <c r="I24" s="31">
        <v>9.8800000000000008</v>
      </c>
      <c r="J24" s="31">
        <v>21.58</v>
      </c>
    </row>
    <row r="25" spans="1:10" ht="15.75">
      <c r="A25" s="8"/>
      <c r="B25" s="9"/>
      <c r="C25" s="34"/>
      <c r="D25" s="33"/>
      <c r="E25" s="29"/>
      <c r="F25" s="27"/>
      <c r="G25" s="14"/>
      <c r="H25" s="31"/>
      <c r="I25" s="31"/>
      <c r="J25" s="31"/>
    </row>
    <row r="26" spans="1:10" ht="15.75">
      <c r="A26" s="37" t="s">
        <v>23</v>
      </c>
      <c r="B26" s="37"/>
      <c r="C26" s="37"/>
      <c r="D26" s="37"/>
      <c r="E26" s="37"/>
      <c r="F26" s="37"/>
      <c r="G26" s="38"/>
      <c r="H26" s="39"/>
      <c r="I26" s="39"/>
      <c r="J26" s="39"/>
    </row>
    <row r="27" spans="1:10" ht="31.5">
      <c r="A27" s="40" t="s">
        <v>50</v>
      </c>
      <c r="B27" s="9" t="s">
        <v>11</v>
      </c>
      <c r="C27" s="24" t="s">
        <v>45</v>
      </c>
      <c r="D27" s="25" t="s">
        <v>38</v>
      </c>
      <c r="E27" s="26">
        <v>100</v>
      </c>
      <c r="F27" s="27">
        <v>15.98</v>
      </c>
      <c r="G27" s="14">
        <f t="shared" si="3"/>
        <v>83.773333333333341</v>
      </c>
      <c r="H27" s="28">
        <v>1.3066666666666669</v>
      </c>
      <c r="I27" s="28">
        <v>5.2666666666666666</v>
      </c>
      <c r="J27" s="28">
        <v>7.7866666666666662</v>
      </c>
    </row>
    <row r="28" spans="1:10" ht="31.5">
      <c r="A28" s="40"/>
      <c r="B28" s="9" t="s">
        <v>12</v>
      </c>
      <c r="C28" s="24" t="s">
        <v>46</v>
      </c>
      <c r="D28" s="25" t="s">
        <v>39</v>
      </c>
      <c r="E28" s="29">
        <v>250</v>
      </c>
      <c r="F28" s="27">
        <v>9.15</v>
      </c>
      <c r="G28" s="14">
        <f t="shared" si="3"/>
        <v>152.29</v>
      </c>
      <c r="H28" s="30">
        <v>12.67</v>
      </c>
      <c r="I28" s="30">
        <v>2.61</v>
      </c>
      <c r="J28" s="31">
        <v>19.53</v>
      </c>
    </row>
    <row r="29" spans="1:10" ht="15.75">
      <c r="A29" s="40"/>
      <c r="B29" s="9" t="s">
        <v>13</v>
      </c>
      <c r="C29" s="24" t="s">
        <v>47</v>
      </c>
      <c r="D29" s="25" t="s">
        <v>40</v>
      </c>
      <c r="E29" s="29" t="s">
        <v>52</v>
      </c>
      <c r="F29" s="27">
        <v>53.83</v>
      </c>
      <c r="G29" s="14">
        <f t="shared" si="3"/>
        <v>318.5</v>
      </c>
      <c r="H29" s="30">
        <v>18.7</v>
      </c>
      <c r="I29" s="30">
        <v>22.1</v>
      </c>
      <c r="J29" s="31">
        <v>11.2</v>
      </c>
    </row>
    <row r="30" spans="1:10" ht="15.75">
      <c r="A30" s="40"/>
      <c r="B30" s="9" t="s">
        <v>14</v>
      </c>
      <c r="C30" s="32" t="s">
        <v>33</v>
      </c>
      <c r="D30" s="25" t="s">
        <v>42</v>
      </c>
      <c r="E30" s="29">
        <v>180</v>
      </c>
      <c r="F30" s="27">
        <v>9.66</v>
      </c>
      <c r="G30" s="14">
        <f t="shared" si="3"/>
        <v>221.20800000000003</v>
      </c>
      <c r="H30" s="31">
        <v>5.2560000000000002</v>
      </c>
      <c r="I30" s="31">
        <v>12.456000000000001</v>
      </c>
      <c r="J30" s="31">
        <v>22.020000000000003</v>
      </c>
    </row>
    <row r="31" spans="1:10" ht="15.75">
      <c r="A31" s="40"/>
      <c r="B31" s="9" t="s">
        <v>21</v>
      </c>
      <c r="C31" s="24" t="s">
        <v>48</v>
      </c>
      <c r="D31" s="25" t="s">
        <v>43</v>
      </c>
      <c r="E31" s="29">
        <v>200</v>
      </c>
      <c r="F31" s="27">
        <v>6.34</v>
      </c>
      <c r="G31" s="14">
        <f t="shared" ref="G31" si="4">J31*4+I31*9+H31*4</f>
        <v>82.75</v>
      </c>
      <c r="H31" s="31">
        <v>0.52</v>
      </c>
      <c r="I31" s="31">
        <v>0.03</v>
      </c>
      <c r="J31" s="31">
        <v>20.100000000000001</v>
      </c>
    </row>
    <row r="32" spans="1:10" ht="15.75">
      <c r="A32" s="40"/>
      <c r="B32" s="9" t="s">
        <v>17</v>
      </c>
      <c r="C32" s="24" t="s">
        <v>48</v>
      </c>
      <c r="D32" s="33" t="s">
        <v>25</v>
      </c>
      <c r="E32" s="29">
        <v>30</v>
      </c>
      <c r="F32" s="27">
        <v>2</v>
      </c>
      <c r="G32" s="14">
        <f t="shared" ref="G32:G37" si="5">J32*4+I32*9+H32*4</f>
        <v>70.48</v>
      </c>
      <c r="H32" s="31">
        <v>2.2799999999999998</v>
      </c>
      <c r="I32" s="31">
        <v>0.24</v>
      </c>
      <c r="J32" s="31">
        <v>14.8</v>
      </c>
    </row>
    <row r="33" spans="1:10" ht="15.75">
      <c r="A33" s="40"/>
      <c r="B33" s="9" t="s">
        <v>15</v>
      </c>
      <c r="C33" s="24" t="s">
        <v>48</v>
      </c>
      <c r="D33" s="33" t="s">
        <v>44</v>
      </c>
      <c r="E33" s="29">
        <v>30</v>
      </c>
      <c r="F33" s="27">
        <v>2</v>
      </c>
      <c r="G33" s="14">
        <f t="shared" si="5"/>
        <v>63.57</v>
      </c>
      <c r="H33" s="31">
        <v>1.98</v>
      </c>
      <c r="I33" s="31">
        <v>0.33</v>
      </c>
      <c r="J33" s="31">
        <v>13.17</v>
      </c>
    </row>
    <row r="34" spans="1:10" ht="15.75" hidden="1" customHeight="1">
      <c r="A34" s="8" t="s">
        <v>26</v>
      </c>
      <c r="B34" s="40"/>
      <c r="C34" s="34" t="s">
        <v>34</v>
      </c>
      <c r="D34" s="33"/>
      <c r="E34" s="41">
        <v>50</v>
      </c>
      <c r="F34" s="35"/>
      <c r="G34" s="14">
        <f t="shared" si="5"/>
        <v>223.6</v>
      </c>
      <c r="H34" s="42">
        <v>3.1</v>
      </c>
      <c r="I34" s="42">
        <v>6.8</v>
      </c>
      <c r="J34" s="42">
        <v>37.5</v>
      </c>
    </row>
    <row r="35" spans="1:10" ht="15.75">
      <c r="A35" s="8"/>
      <c r="B35" s="40"/>
      <c r="C35" s="34"/>
      <c r="D35" s="33"/>
      <c r="E35" s="41"/>
      <c r="F35" s="35"/>
      <c r="G35" s="14"/>
      <c r="H35" s="42"/>
      <c r="I35" s="42"/>
      <c r="J35" s="42"/>
    </row>
    <row r="36" spans="1:10" ht="15.75">
      <c r="A36" s="8" t="s">
        <v>54</v>
      </c>
      <c r="B36" s="40"/>
      <c r="C36" s="34" t="s">
        <v>48</v>
      </c>
      <c r="D36" s="33" t="s">
        <v>55</v>
      </c>
      <c r="E36" s="41">
        <v>190</v>
      </c>
      <c r="F36" s="35">
        <v>33.82</v>
      </c>
      <c r="G36" s="14">
        <f t="shared" si="5"/>
        <v>264</v>
      </c>
      <c r="H36" s="42">
        <v>4.2</v>
      </c>
      <c r="I36" s="42">
        <v>1.4</v>
      </c>
      <c r="J36" s="42">
        <v>58.65</v>
      </c>
    </row>
    <row r="37" spans="1:10" ht="15.75">
      <c r="A37" s="40"/>
      <c r="B37" s="40"/>
      <c r="C37" s="43" t="s">
        <v>20</v>
      </c>
      <c r="D37" s="33" t="s">
        <v>51</v>
      </c>
      <c r="E37" s="29">
        <v>40</v>
      </c>
      <c r="F37" s="27">
        <v>13.75</v>
      </c>
      <c r="G37" s="14">
        <f t="shared" si="5"/>
        <v>178.12</v>
      </c>
      <c r="H37" s="31">
        <v>0.72</v>
      </c>
      <c r="I37" s="31">
        <v>9.8800000000000008</v>
      </c>
      <c r="J37" s="31">
        <v>21.58</v>
      </c>
    </row>
    <row r="38" spans="1:10" ht="15.75">
      <c r="A38" s="40"/>
      <c r="B38" s="40"/>
      <c r="C38" s="43"/>
      <c r="D38" s="33"/>
      <c r="E38" s="7"/>
      <c r="F38" s="7"/>
      <c r="G38" s="14"/>
      <c r="H38" s="36"/>
      <c r="I38" s="36"/>
      <c r="J38" s="36"/>
    </row>
    <row r="39" spans="1:10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3" spans="1:10" s="46" customFormat="1" ht="18.75">
      <c r="D43" s="46" t="s">
        <v>58</v>
      </c>
      <c r="E43" s="47"/>
      <c r="F43" s="48" t="s">
        <v>59</v>
      </c>
    </row>
  </sheetData>
  <mergeCells count="1">
    <mergeCell ref="B1:D1"/>
  </mergeCells>
  <pageMargins left="0.25" right="0.25" top="0.75" bottom="0.75" header="0.3" footer="0.3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2023-01-09T08:47:24Z</cp:lastPrinted>
  <dcterms:created xsi:type="dcterms:W3CDTF">2015-06-05T18:19:34Z</dcterms:created>
  <dcterms:modified xsi:type="dcterms:W3CDTF">2023-01-09T08:50:05Z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