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'1'!$A$1:$I$42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/>
  <c r="F5"/>
  <c r="F24" l="1"/>
  <c r="F35" l="1"/>
  <c r="F36"/>
  <c r="F37"/>
  <c r="F25"/>
  <c r="F23"/>
  <c r="F13"/>
  <c r="F12"/>
  <c r="F11"/>
  <c r="F10"/>
  <c r="F33"/>
  <c r="F32"/>
  <c r="F31"/>
  <c r="F30"/>
  <c r="F29"/>
  <c r="F28"/>
  <c r="F27"/>
  <c r="F16"/>
  <c r="F17"/>
  <c r="F18"/>
  <c r="F19"/>
  <c r="F20"/>
  <c r="F21"/>
  <c r="F15"/>
  <c r="F4" l="1"/>
</calcChain>
</file>

<file path=xl/sharedStrings.xml><?xml version="1.0" encoding="utf-8"?>
<sst xmlns="http://schemas.openxmlformats.org/spreadsheetml/2006/main" count="83" uniqueCount="51">
  <si>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</si>
  <si>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</si>
  <si>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</si>
  <si>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</si>
  <si>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</si>
  <si>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</si>
  <si>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</si>
  <si>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</si>
  <si>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</si>
  <si>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</si>
  <si>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</si>
  <si>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</si>
  <si>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</si>
  <si>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</si>
  <si>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ГОСТ</t>
  </si>
  <si>
    <t>ттк</t>
  </si>
  <si>
    <t>7-10 лет</t>
  </si>
  <si>
    <t>337/04</t>
  </si>
  <si>
    <t>Яйцо вареное</t>
  </si>
  <si>
    <t>129/08</t>
  </si>
  <si>
    <t>Каша молочная овсяная "Геркулес"</t>
  </si>
  <si>
    <t>200/10</t>
  </si>
  <si>
    <t>149/08</t>
  </si>
  <si>
    <t>Какао с молоком</t>
  </si>
  <si>
    <t>Хлеб пшеничный</t>
  </si>
  <si>
    <t>Полдник</t>
  </si>
  <si>
    <t>11-18 лет</t>
  </si>
  <si>
    <t>685/04</t>
  </si>
  <si>
    <t>Чай с сахаром</t>
  </si>
  <si>
    <t>ГКОУ УР "КШ № 7 г. Можги"</t>
  </si>
  <si>
    <t>130/04</t>
  </si>
  <si>
    <t>Каша молочная рисовая с маслом</t>
  </si>
  <si>
    <t>686/04</t>
  </si>
  <si>
    <t>Чай с сахаром и лимоном</t>
  </si>
  <si>
    <t>19/08</t>
  </si>
  <si>
    <t>Салат из квашеной капусты с морковью</t>
  </si>
  <si>
    <t>140/04</t>
  </si>
  <si>
    <t>Суп картофельный с вермишелью</t>
  </si>
  <si>
    <t>75/08</t>
  </si>
  <si>
    <t>Котлета детская</t>
  </si>
  <si>
    <t>520/04</t>
  </si>
  <si>
    <t>Пюре картофельное</t>
  </si>
  <si>
    <t>Хлеб Дарницкий</t>
  </si>
  <si>
    <t>РКС</t>
  </si>
  <si>
    <t xml:space="preserve">Сдоба с повидлом </t>
  </si>
  <si>
    <t>Фрукты свежие</t>
  </si>
  <si>
    <t>12 лет и старше</t>
  </si>
  <si>
    <t>Компот из сухофруктов</t>
  </si>
  <si>
    <t>Кондитерские изделия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</si>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</sst>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4"/>
      <name val="Berlin Sans FB"/>
      <family val="2"/>
    </font>
    <font>
      <sz val="14"/>
      <color theme="1"/>
      <name val="Berlin Sans FB"/>
      <family val="2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2" fontId="5" fillId="0" borderId="1" xfId="0" applyNumberFormat="1" applyFont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0" fillId="0" borderId="1" xfId="0" applyBorder="1"/>
    <xf numFmtId="0" fontId="5" fillId="0" borderId="3" xfId="29" applyFont="1" applyBorder="1" applyAlignment="1">
      <alignment horizontal="right"/>
    </xf>
    <xf numFmtId="0" fontId="0" fillId="2" borderId="0" xfId="0" applyFill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1" xfId="0" applyFont="1" applyBorder="1"/>
    <xf numFmtId="0" fontId="7" fillId="0" borderId="6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27" applyFont="1" applyBorder="1" applyAlignment="1">
      <alignment horizontal="right"/>
    </xf>
    <xf numFmtId="0" fontId="7" fillId="0" borderId="1" xfId="27" applyFont="1" applyBorder="1" applyAlignment="1"/>
    <xf numFmtId="0" fontId="7" fillId="0" borderId="1" xfId="27" applyFont="1" applyBorder="1" applyAlignment="1">
      <alignment horizontal="center" vertical="center"/>
    </xf>
    <xf numFmtId="2" fontId="7" fillId="0" borderId="4" xfId="33" applyNumberFormat="1" applyFont="1" applyBorder="1" applyAlignment="1">
      <alignment horizontal="center" vertical="center"/>
    </xf>
    <xf numFmtId="2" fontId="7" fillId="0" borderId="1" xfId="28" applyNumberFormat="1" applyFont="1" applyBorder="1" applyAlignment="1">
      <alignment horizontal="center" vertical="center"/>
    </xf>
    <xf numFmtId="0" fontId="7" fillId="0" borderId="1" xfId="28" applyFont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6" xfId="29" applyFont="1" applyBorder="1" applyAlignment="1">
      <alignment horizontal="right"/>
    </xf>
    <xf numFmtId="0" fontId="7" fillId="0" borderId="2" xfId="29" applyFont="1" applyBorder="1" applyAlignment="1"/>
    <xf numFmtId="0" fontId="7" fillId="3" borderId="1" xfId="29" applyFont="1" applyFill="1" applyBorder="1" applyAlignment="1">
      <alignment horizontal="center" vertical="center"/>
    </xf>
    <xf numFmtId="2" fontId="7" fillId="0" borderId="1" xfId="23" applyNumberFormat="1" applyFont="1" applyBorder="1" applyAlignment="1">
      <alignment horizontal="center" vertical="center"/>
    </xf>
    <xf numFmtId="0" fontId="7" fillId="0" borderId="1" xfId="30" applyFont="1" applyBorder="1" applyAlignment="1">
      <alignment horizontal="center"/>
    </xf>
    <xf numFmtId="0" fontId="7" fillId="0" borderId="1" xfId="29" applyFont="1" applyBorder="1" applyAlignment="1">
      <alignment horizontal="center" vertical="center"/>
    </xf>
    <xf numFmtId="0" fontId="7" fillId="0" borderId="2" xfId="30" applyFont="1" applyBorder="1" applyAlignment="1">
      <alignment horizontal="center" vertical="center"/>
    </xf>
    <xf numFmtId="0" fontId="7" fillId="0" borderId="1" xfId="30" applyFont="1" applyBorder="1" applyAlignment="1">
      <alignment horizontal="center" vertical="center"/>
    </xf>
    <xf numFmtId="2" fontId="7" fillId="0" borderId="2" xfId="30" applyNumberFormat="1" applyFont="1" applyBorder="1" applyAlignment="1">
      <alignment horizontal="center" vertical="center"/>
    </xf>
    <xf numFmtId="0" fontId="7" fillId="0" borderId="6" xfId="29" applyFont="1" applyBorder="1" applyAlignment="1">
      <alignment horizontal="right" vertical="center"/>
    </xf>
    <xf numFmtId="0" fontId="7" fillId="0" borderId="1" xfId="29" applyFont="1" applyBorder="1" applyAlignment="1"/>
    <xf numFmtId="0" fontId="7" fillId="0" borderId="3" xfId="29" applyFont="1" applyBorder="1" applyAlignment="1">
      <alignment horizontal="right"/>
    </xf>
    <xf numFmtId="2" fontId="6" fillId="0" borderId="1" xfId="0" applyNumberFormat="1" applyFont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/>
    </xf>
    <xf numFmtId="0" fontId="7" fillId="0" borderId="1" xfId="29" applyFont="1" applyBorder="1" applyAlignment="1">
      <alignment horizontal="right"/>
    </xf>
    <xf numFmtId="0" fontId="7" fillId="2" borderId="5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8" fillId="0" borderId="0" xfId="0" applyFont="1"/>
    <xf numFmtId="0" fontId="8" fillId="0" borderId="7" xfId="0" applyFont="1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40"/>
  <sheetViews>
    <sheetView tabSelected="1" view="pageBreakPreview" topLeftCell="A17" zoomScaleNormal="53" zoomScaleSheetLayoutView="100" workbookViewId="0">
      <selection activeCell="E28" sqref="E28"/>
    </sheetView>
  </sheetViews>
  <sheetFormatPr defaultRowHeight="15"/>
  <cols>
    <col min="1" max="1" width="18.5703125" customWidth="1"/>
    <col min="2" max="2" width="13.140625" bestFit="1" customWidth="1"/>
    <col min="3" max="3" width="48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4.42578125" customWidth="1"/>
    <col min="8" max="8" width="17.7109375" customWidth="1"/>
    <col min="9" max="9" width="14.42578125" bestFit="1" customWidth="1"/>
  </cols>
  <sheetData>
    <row r="1" spans="1:9" ht="18">
      <c r="A1" s="13" t="s">
        <v>0</v>
      </c>
      <c r="B1" s="54" t="s">
        <v>29</v>
      </c>
      <c r="C1" s="55"/>
      <c r="D1" s="13" t="s">
        <v>11</v>
      </c>
      <c r="E1" s="14"/>
      <c r="F1" s="13"/>
      <c r="G1" s="13"/>
      <c r="H1" s="13" t="s">
        <v>1</v>
      </c>
      <c r="I1" s="15">
        <v>44614</v>
      </c>
    </row>
    <row r="2" spans="1:9" ht="7.5" customHeight="1">
      <c r="A2" s="13"/>
      <c r="B2" s="13"/>
      <c r="C2" s="13"/>
      <c r="D2" s="13"/>
      <c r="E2" s="13"/>
      <c r="F2" s="13"/>
      <c r="G2" s="13"/>
      <c r="H2" s="13"/>
      <c r="I2" s="13"/>
    </row>
    <row r="3" spans="1:9" ht="18">
      <c r="A3" s="12" t="s">
        <v>2</v>
      </c>
      <c r="B3" s="12" t="s">
        <v>12</v>
      </c>
      <c r="C3" s="12" t="s">
        <v>3</v>
      </c>
      <c r="D3" s="12" t="s">
        <v>13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</row>
    <row r="4" spans="1:9" ht="18">
      <c r="A4" s="16" t="s">
        <v>9</v>
      </c>
      <c r="B4" s="17" t="s">
        <v>30</v>
      </c>
      <c r="C4" s="18" t="s">
        <v>31</v>
      </c>
      <c r="D4" s="19" t="s">
        <v>21</v>
      </c>
      <c r="E4" s="20">
        <v>25.61</v>
      </c>
      <c r="F4" s="21">
        <f>I4*4+H4*9+G4*4</f>
        <v>223.35</v>
      </c>
      <c r="G4" s="20">
        <v>4.9000000000000004</v>
      </c>
      <c r="H4" s="20">
        <v>9.83</v>
      </c>
      <c r="I4" s="21">
        <v>28.82</v>
      </c>
    </row>
    <row r="5" spans="1:9" ht="18">
      <c r="A5" s="16" t="s">
        <v>16</v>
      </c>
      <c r="B5" s="23" t="s">
        <v>32</v>
      </c>
      <c r="C5" s="24" t="s">
        <v>33</v>
      </c>
      <c r="D5" s="25">
        <v>200</v>
      </c>
      <c r="E5" s="21">
        <v>5.74</v>
      </c>
      <c r="F5" s="21">
        <f t="shared" ref="F5:F6" si="0">I5*4+H5*9+G5*4</f>
        <v>84.02000000000001</v>
      </c>
      <c r="G5" s="21">
        <v>0.25</v>
      </c>
      <c r="H5" s="19">
        <v>0.02</v>
      </c>
      <c r="I5" s="19">
        <v>20.71</v>
      </c>
    </row>
    <row r="6" spans="1:9" ht="18">
      <c r="A6" s="16"/>
      <c r="B6" s="23" t="s">
        <v>15</v>
      </c>
      <c r="C6" s="22" t="s">
        <v>24</v>
      </c>
      <c r="D6" s="19">
        <v>30</v>
      </c>
      <c r="E6" s="21">
        <v>2</v>
      </c>
      <c r="F6" s="21">
        <f t="shared" si="0"/>
        <v>70.48</v>
      </c>
      <c r="G6" s="21">
        <v>2.2799999999999998</v>
      </c>
      <c r="H6" s="21">
        <v>0.24</v>
      </c>
      <c r="I6" s="26">
        <v>14.8</v>
      </c>
    </row>
    <row r="7" spans="1:9" ht="18">
      <c r="A7" s="16"/>
      <c r="B7" s="23" t="s">
        <v>15</v>
      </c>
      <c r="C7" s="22" t="s">
        <v>48</v>
      </c>
      <c r="D7" s="19">
        <v>40</v>
      </c>
      <c r="E7" s="21">
        <v>7.47</v>
      </c>
      <c r="F7" s="21">
        <v>97.3</v>
      </c>
      <c r="G7" s="21">
        <v>3.6</v>
      </c>
      <c r="H7" s="21">
        <v>5.61</v>
      </c>
      <c r="I7" s="26">
        <v>17.600000000000001</v>
      </c>
    </row>
    <row r="8" spans="1:9" ht="18">
      <c r="A8" s="16"/>
      <c r="B8" s="23"/>
      <c r="C8" s="22"/>
      <c r="D8" s="19"/>
      <c r="E8" s="21"/>
      <c r="F8" s="21"/>
      <c r="G8" s="21"/>
      <c r="H8" s="21"/>
      <c r="I8" s="26"/>
    </row>
    <row r="9" spans="1:9" ht="18" hidden="1">
      <c r="A9" s="16"/>
      <c r="B9" s="27"/>
      <c r="C9" s="28"/>
      <c r="D9" s="29"/>
      <c r="E9" s="30"/>
      <c r="F9" s="21"/>
      <c r="G9" s="31"/>
      <c r="H9" s="32"/>
      <c r="I9" s="32"/>
    </row>
    <row r="10" spans="1:9" ht="18" hidden="1">
      <c r="A10" s="16" t="s">
        <v>9</v>
      </c>
      <c r="B10" s="27" t="s">
        <v>17</v>
      </c>
      <c r="C10" s="28" t="s">
        <v>18</v>
      </c>
      <c r="D10" s="29">
        <v>40</v>
      </c>
      <c r="E10" s="20">
        <v>12</v>
      </c>
      <c r="F10" s="21">
        <f>I10*4+H10*9+G10*4</f>
        <v>56.569999999999993</v>
      </c>
      <c r="G10" s="20">
        <v>4.78</v>
      </c>
      <c r="H10" s="20">
        <v>4.05</v>
      </c>
      <c r="I10" s="21">
        <v>0.25</v>
      </c>
    </row>
    <row r="11" spans="1:9" ht="18" hidden="1">
      <c r="A11" s="16" t="s">
        <v>26</v>
      </c>
      <c r="B11" s="27" t="s">
        <v>19</v>
      </c>
      <c r="C11" s="28" t="s">
        <v>20</v>
      </c>
      <c r="D11" s="29" t="s">
        <v>21</v>
      </c>
      <c r="E11" s="19">
        <v>18.57</v>
      </c>
      <c r="F11" s="21">
        <f t="shared" ref="F11:F13" si="1">I11*4+H11*9+G11*4</f>
        <v>215.89</v>
      </c>
      <c r="G11" s="19">
        <v>6.05</v>
      </c>
      <c r="H11" s="21">
        <v>10.77</v>
      </c>
      <c r="I11" s="19">
        <v>23.69</v>
      </c>
    </row>
    <row r="12" spans="1:9" ht="18" hidden="1">
      <c r="A12" s="16"/>
      <c r="B12" s="27" t="s">
        <v>22</v>
      </c>
      <c r="C12" s="28" t="s">
        <v>23</v>
      </c>
      <c r="D12" s="29">
        <v>200</v>
      </c>
      <c r="E12" s="21">
        <v>12.47</v>
      </c>
      <c r="F12" s="21">
        <f t="shared" si="1"/>
        <v>138.39999999999998</v>
      </c>
      <c r="G12" s="21">
        <v>3.87</v>
      </c>
      <c r="H12" s="19">
        <v>3.48</v>
      </c>
      <c r="I12" s="19">
        <v>22.9</v>
      </c>
    </row>
    <row r="13" spans="1:9" ht="18" hidden="1">
      <c r="A13" s="16"/>
      <c r="B13" s="27" t="s">
        <v>14</v>
      </c>
      <c r="C13" s="28" t="s">
        <v>24</v>
      </c>
      <c r="D13" s="29">
        <v>30</v>
      </c>
      <c r="E13" s="21">
        <v>2</v>
      </c>
      <c r="F13" s="21">
        <f t="shared" si="1"/>
        <v>70.48</v>
      </c>
      <c r="G13" s="21">
        <v>2.2799999999999998</v>
      </c>
      <c r="H13" s="21">
        <v>0.24</v>
      </c>
      <c r="I13" s="26">
        <v>14.8</v>
      </c>
    </row>
    <row r="14" spans="1:9" s="8" customFormat="1" ht="18">
      <c r="A14" s="33"/>
      <c r="B14" s="34"/>
      <c r="C14" s="35"/>
      <c r="D14" s="36"/>
      <c r="E14" s="37"/>
      <c r="F14" s="38"/>
      <c r="G14" s="36"/>
      <c r="H14" s="36"/>
      <c r="I14" s="36"/>
    </row>
    <row r="15" spans="1:9" ht="18">
      <c r="A15" s="16" t="s">
        <v>10</v>
      </c>
      <c r="B15" s="39" t="s">
        <v>34</v>
      </c>
      <c r="C15" s="40" t="s">
        <v>35</v>
      </c>
      <c r="D15" s="41">
        <v>60</v>
      </c>
      <c r="E15" s="42">
        <v>8.01</v>
      </c>
      <c r="F15" s="21">
        <f t="shared" ref="F15:F25" si="2">I15*4+H15*9+G15*4</f>
        <v>76.16</v>
      </c>
      <c r="G15" s="43">
        <v>0.7</v>
      </c>
      <c r="H15" s="43">
        <v>5.92</v>
      </c>
      <c r="I15" s="43">
        <v>5.0199999999999996</v>
      </c>
    </row>
    <row r="16" spans="1:9" ht="18">
      <c r="A16" s="16" t="s">
        <v>16</v>
      </c>
      <c r="B16" s="39" t="s">
        <v>36</v>
      </c>
      <c r="C16" s="40" t="s">
        <v>37</v>
      </c>
      <c r="D16" s="44">
        <v>200</v>
      </c>
      <c r="E16" s="42">
        <v>7.1</v>
      </c>
      <c r="F16" s="21">
        <f t="shared" si="2"/>
        <v>131.38999999999999</v>
      </c>
      <c r="G16" s="45">
        <v>7.98</v>
      </c>
      <c r="H16" s="45">
        <v>6.03</v>
      </c>
      <c r="I16" s="46">
        <v>11.3</v>
      </c>
    </row>
    <row r="17" spans="1:9" ht="18">
      <c r="A17" s="16"/>
      <c r="B17" s="39" t="s">
        <v>38</v>
      </c>
      <c r="C17" s="40" t="s">
        <v>39</v>
      </c>
      <c r="D17" s="44">
        <v>90</v>
      </c>
      <c r="E17" s="42">
        <v>45.09</v>
      </c>
      <c r="F17" s="21">
        <f t="shared" si="2"/>
        <v>219.14</v>
      </c>
      <c r="G17" s="47">
        <v>17.55</v>
      </c>
      <c r="H17" s="47">
        <v>11.1</v>
      </c>
      <c r="I17" s="11">
        <v>12.26</v>
      </c>
    </row>
    <row r="18" spans="1:9" ht="18">
      <c r="A18" s="16"/>
      <c r="B18" s="48" t="s">
        <v>40</v>
      </c>
      <c r="C18" s="40" t="s">
        <v>41</v>
      </c>
      <c r="D18" s="44">
        <v>150</v>
      </c>
      <c r="E18" s="42">
        <v>12.11</v>
      </c>
      <c r="F18" s="21">
        <f t="shared" si="2"/>
        <v>157.82</v>
      </c>
      <c r="G18" s="11">
        <v>4.28</v>
      </c>
      <c r="H18" s="11">
        <v>5.0999999999999996</v>
      </c>
      <c r="I18" s="11">
        <v>23.7</v>
      </c>
    </row>
    <row r="19" spans="1:9" ht="18">
      <c r="A19" s="16"/>
      <c r="B19" s="39" t="s">
        <v>15</v>
      </c>
      <c r="C19" s="40" t="s">
        <v>47</v>
      </c>
      <c r="D19" s="44">
        <v>200</v>
      </c>
      <c r="E19" s="42">
        <v>7.44</v>
      </c>
      <c r="F19" s="21">
        <f t="shared" si="2"/>
        <v>94.500000000000014</v>
      </c>
      <c r="G19" s="11">
        <v>0.1</v>
      </c>
      <c r="H19" s="11">
        <v>0.1</v>
      </c>
      <c r="I19" s="11">
        <v>23.3</v>
      </c>
    </row>
    <row r="20" spans="1:9" ht="18">
      <c r="A20" s="16"/>
      <c r="B20" s="39" t="s">
        <v>15</v>
      </c>
      <c r="C20" s="49" t="s">
        <v>24</v>
      </c>
      <c r="D20" s="44">
        <v>30</v>
      </c>
      <c r="E20" s="42">
        <v>2</v>
      </c>
      <c r="F20" s="21">
        <f t="shared" si="2"/>
        <v>70.48</v>
      </c>
      <c r="G20" s="11">
        <v>2.2799999999999998</v>
      </c>
      <c r="H20" s="11">
        <v>0.24</v>
      </c>
      <c r="I20" s="11">
        <v>14.8</v>
      </c>
    </row>
    <row r="21" spans="1:9" ht="18">
      <c r="A21" s="16"/>
      <c r="B21" s="39" t="s">
        <v>15</v>
      </c>
      <c r="C21" s="49" t="s">
        <v>42</v>
      </c>
      <c r="D21" s="44">
        <v>30</v>
      </c>
      <c r="E21" s="42">
        <v>2</v>
      </c>
      <c r="F21" s="21">
        <f t="shared" si="2"/>
        <v>63.57</v>
      </c>
      <c r="G21" s="11">
        <v>1.98</v>
      </c>
      <c r="H21" s="11">
        <v>0.33</v>
      </c>
      <c r="I21" s="11">
        <v>13.17</v>
      </c>
    </row>
    <row r="22" spans="1:9" ht="18">
      <c r="A22" s="16"/>
      <c r="B22" s="50"/>
      <c r="C22" s="49"/>
      <c r="D22" s="44"/>
      <c r="E22" s="42"/>
      <c r="F22" s="21"/>
      <c r="G22" s="11"/>
      <c r="H22" s="11"/>
      <c r="I22" s="11"/>
    </row>
    <row r="23" spans="1:9" ht="18">
      <c r="A23" s="16" t="s">
        <v>25</v>
      </c>
      <c r="B23" s="50" t="s">
        <v>43</v>
      </c>
      <c r="C23" s="49" t="s">
        <v>44</v>
      </c>
      <c r="D23" s="44">
        <v>100</v>
      </c>
      <c r="E23" s="42">
        <v>10.16</v>
      </c>
      <c r="F23" s="21">
        <f t="shared" si="2"/>
        <v>112.35</v>
      </c>
      <c r="G23" s="11">
        <v>6.52</v>
      </c>
      <c r="H23" s="11">
        <v>1.67</v>
      </c>
      <c r="I23" s="11">
        <v>17.809999999999999</v>
      </c>
    </row>
    <row r="24" spans="1:9" ht="18">
      <c r="A24" s="16"/>
      <c r="B24" s="50" t="s">
        <v>14</v>
      </c>
      <c r="C24" s="49" t="s">
        <v>45</v>
      </c>
      <c r="D24" s="44">
        <v>110</v>
      </c>
      <c r="E24" s="9">
        <v>19.84</v>
      </c>
      <c r="F24" s="51">
        <f t="shared" si="2"/>
        <v>185.21999999999997</v>
      </c>
      <c r="G24" s="10">
        <v>2.94</v>
      </c>
      <c r="H24" s="11">
        <v>0.98</v>
      </c>
      <c r="I24" s="11">
        <v>41.16</v>
      </c>
    </row>
    <row r="25" spans="1:9" ht="18" hidden="1">
      <c r="A25" s="16"/>
      <c r="B25" s="50" t="s">
        <v>27</v>
      </c>
      <c r="C25" s="49" t="s">
        <v>28</v>
      </c>
      <c r="D25" s="44">
        <v>200</v>
      </c>
      <c r="E25" s="42"/>
      <c r="F25" s="21">
        <f t="shared" si="2"/>
        <v>82.96</v>
      </c>
      <c r="G25" s="11">
        <v>0.18</v>
      </c>
      <c r="H25" s="11">
        <v>0.04</v>
      </c>
      <c r="I25" s="11">
        <v>20.47</v>
      </c>
    </row>
    <row r="26" spans="1:9" s="8" customFormat="1" ht="18">
      <c r="A26" s="33"/>
      <c r="B26" s="33"/>
      <c r="C26" s="33"/>
      <c r="D26" s="33"/>
      <c r="E26" s="33"/>
      <c r="F26" s="33"/>
      <c r="G26" s="33"/>
      <c r="H26" s="33"/>
      <c r="I26" s="33"/>
    </row>
    <row r="27" spans="1:9" ht="18">
      <c r="A27" s="16" t="s">
        <v>10</v>
      </c>
      <c r="B27" s="39" t="s">
        <v>34</v>
      </c>
      <c r="C27" s="40" t="s">
        <v>35</v>
      </c>
      <c r="D27" s="41">
        <v>100</v>
      </c>
      <c r="E27" s="42">
        <v>13.35</v>
      </c>
      <c r="F27" s="21">
        <f t="shared" ref="F27:F37" si="3">I27*4+H27*9+G27*4</f>
        <v>103.29999999999998</v>
      </c>
      <c r="G27" s="52">
        <v>1.4</v>
      </c>
      <c r="H27" s="52">
        <v>8.1</v>
      </c>
      <c r="I27" s="52">
        <v>6.2</v>
      </c>
    </row>
    <row r="28" spans="1:9" ht="18">
      <c r="A28" s="16" t="s">
        <v>46</v>
      </c>
      <c r="B28" s="39" t="s">
        <v>36</v>
      </c>
      <c r="C28" s="40" t="s">
        <v>37</v>
      </c>
      <c r="D28" s="44">
        <v>250</v>
      </c>
      <c r="E28" s="42">
        <v>8.89</v>
      </c>
      <c r="F28" s="21">
        <f t="shared" si="3"/>
        <v>123.5</v>
      </c>
      <c r="G28" s="47">
        <v>3.25</v>
      </c>
      <c r="H28" s="47">
        <v>2.5</v>
      </c>
      <c r="I28" s="11">
        <v>22</v>
      </c>
    </row>
    <row r="29" spans="1:9" ht="18">
      <c r="A29" s="16"/>
      <c r="B29" s="39" t="s">
        <v>38</v>
      </c>
      <c r="C29" s="40" t="s">
        <v>39</v>
      </c>
      <c r="D29" s="44">
        <v>100</v>
      </c>
      <c r="E29" s="42">
        <v>50.1</v>
      </c>
      <c r="F29" s="21">
        <f t="shared" si="3"/>
        <v>201.88</v>
      </c>
      <c r="G29" s="47">
        <v>15.09</v>
      </c>
      <c r="H29" s="47">
        <v>11.24</v>
      </c>
      <c r="I29" s="11">
        <v>10.09</v>
      </c>
    </row>
    <row r="30" spans="1:9" ht="18">
      <c r="A30" s="16"/>
      <c r="B30" s="48" t="s">
        <v>40</v>
      </c>
      <c r="C30" s="40" t="s">
        <v>41</v>
      </c>
      <c r="D30" s="44">
        <v>180</v>
      </c>
      <c r="E30" s="42">
        <v>14.53</v>
      </c>
      <c r="F30" s="21">
        <f t="shared" si="3"/>
        <v>127.33200000000002</v>
      </c>
      <c r="G30" s="11">
        <v>3.516</v>
      </c>
      <c r="H30" s="11">
        <v>2.9640000000000009</v>
      </c>
      <c r="I30" s="11">
        <v>21.648000000000003</v>
      </c>
    </row>
    <row r="31" spans="1:9" ht="18">
      <c r="A31" s="16"/>
      <c r="B31" s="39" t="s">
        <v>15</v>
      </c>
      <c r="C31" s="40" t="s">
        <v>47</v>
      </c>
      <c r="D31" s="44">
        <v>200</v>
      </c>
      <c r="E31" s="42">
        <v>7.44</v>
      </c>
      <c r="F31" s="21">
        <f t="shared" si="3"/>
        <v>76.89</v>
      </c>
      <c r="G31" s="11">
        <v>0.21</v>
      </c>
      <c r="H31" s="11">
        <v>0.01</v>
      </c>
      <c r="I31" s="11">
        <v>18.989999999999998</v>
      </c>
    </row>
    <row r="32" spans="1:9" ht="18">
      <c r="A32" s="16"/>
      <c r="B32" s="39" t="s">
        <v>15</v>
      </c>
      <c r="C32" s="49" t="s">
        <v>24</v>
      </c>
      <c r="D32" s="44">
        <v>60</v>
      </c>
      <c r="E32" s="42">
        <v>4</v>
      </c>
      <c r="F32" s="21">
        <f t="shared" si="3"/>
        <v>138.56</v>
      </c>
      <c r="G32" s="11">
        <v>4.96</v>
      </c>
      <c r="H32" s="11">
        <v>0.48</v>
      </c>
      <c r="I32" s="11">
        <v>28.6</v>
      </c>
    </row>
    <row r="33" spans="1:9" ht="18">
      <c r="A33" s="16"/>
      <c r="B33" s="53" t="s">
        <v>15</v>
      </c>
      <c r="C33" s="49" t="s">
        <v>42</v>
      </c>
      <c r="D33" s="44">
        <v>30</v>
      </c>
      <c r="E33" s="42">
        <v>2</v>
      </c>
      <c r="F33" s="21">
        <f t="shared" si="3"/>
        <v>63.57</v>
      </c>
      <c r="G33" s="11">
        <v>1.98</v>
      </c>
      <c r="H33" s="11">
        <v>0.33</v>
      </c>
      <c r="I33" s="11">
        <v>13.17</v>
      </c>
    </row>
    <row r="34" spans="1:9" ht="18">
      <c r="A34" s="16"/>
      <c r="B34" s="50"/>
      <c r="C34" s="49"/>
      <c r="D34" s="44"/>
      <c r="E34" s="42"/>
      <c r="F34" s="21"/>
      <c r="G34" s="11"/>
      <c r="H34" s="11"/>
      <c r="I34" s="11"/>
    </row>
    <row r="35" spans="1:9" ht="18">
      <c r="A35" s="16" t="s">
        <v>25</v>
      </c>
      <c r="B35" s="50" t="s">
        <v>43</v>
      </c>
      <c r="C35" s="49" t="s">
        <v>44</v>
      </c>
      <c r="D35" s="44">
        <v>100</v>
      </c>
      <c r="E35" s="42">
        <v>10.16</v>
      </c>
      <c r="F35" s="21">
        <f t="shared" si="3"/>
        <v>112.35</v>
      </c>
      <c r="G35" s="11">
        <v>6.52</v>
      </c>
      <c r="H35" s="11">
        <v>1.67</v>
      </c>
      <c r="I35" s="11">
        <v>17.809999999999999</v>
      </c>
    </row>
    <row r="36" spans="1:9" ht="18">
      <c r="A36" s="16"/>
      <c r="B36" s="50" t="s">
        <v>14</v>
      </c>
      <c r="C36" s="49" t="s">
        <v>45</v>
      </c>
      <c r="D36" s="44">
        <v>165</v>
      </c>
      <c r="E36" s="42">
        <v>29.54</v>
      </c>
      <c r="F36" s="21">
        <f t="shared" si="3"/>
        <v>185.21999999999997</v>
      </c>
      <c r="G36" s="12">
        <v>2.94</v>
      </c>
      <c r="H36" s="12">
        <v>0.98</v>
      </c>
      <c r="I36" s="12">
        <v>41.16</v>
      </c>
    </row>
    <row r="37" spans="1:9" ht="15.75" hidden="1">
      <c r="A37" s="6"/>
      <c r="B37" s="7" t="s">
        <v>27</v>
      </c>
      <c r="C37" s="5" t="s">
        <v>28</v>
      </c>
      <c r="D37" s="3">
        <v>200</v>
      </c>
      <c r="E37" s="2">
        <v>2.36</v>
      </c>
      <c r="F37" s="1">
        <f t="shared" si="3"/>
        <v>82.96</v>
      </c>
      <c r="G37" s="4">
        <v>0.18</v>
      </c>
      <c r="H37" s="4">
        <v>0.04</v>
      </c>
      <c r="I37" s="4">
        <v>20.47</v>
      </c>
    </row>
    <row r="40" spans="1:9" s="56" customFormat="1" ht="18.75">
      <c r="C40" s="56" t="s">
        <v>49</v>
      </c>
      <c r="D40" s="57"/>
      <c r="E40" s="56" t="s">
        <v>50</v>
      </c>
    </row>
  </sheetData>
  <mergeCells count="1">
    <mergeCell ref="B1:C1"/>
  </mergeCells>
  <pageMargins left="0.25" right="0.25" top="0.75" bottom="0.75" header="0.3" footer="0.3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2022-12-21T12:49:44Z</cp:lastPrinted>
  <dcterms:created xsi:type="dcterms:W3CDTF">2015-06-05T18:19:34Z</dcterms:created>
  <dcterms:modified xsi:type="dcterms:W3CDTF">2022-12-21T12:50:03Z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