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зима 7 школ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28" i="1"/>
  <c r="F21" i="1" l="1"/>
  <c r="F17" i="1" l="1"/>
  <c r="F18" i="1"/>
  <c r="F22" i="1" l="1"/>
  <c r="F29" i="1" l="1"/>
  <c r="F26" i="1"/>
  <c r="F25" i="1"/>
  <c r="F24" i="1"/>
  <c r="F23" i="1"/>
  <c r="F6" i="1"/>
  <c r="F15" i="1"/>
  <c r="F9" i="1"/>
  <c r="F10" i="1"/>
  <c r="F11" i="1"/>
  <c r="F12" i="1"/>
  <c r="F13" i="1"/>
  <c r="F4" i="1" l="1"/>
  <c r="F5" i="1"/>
  <c r="F14" i="1" l="1"/>
</calcChain>
</file>

<file path=xl/sharedStrings.xml><?xml version="1.0" encoding="utf-8"?>
<sst xmlns="http://schemas.openxmlformats.org/spreadsheetml/2006/main" count="61" uniqueCount="38">
  <si>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</si>
  <si>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</si>
  <si>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</si>
  <si>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</si>
  <si>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</si>
  <si>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</si>
  <si>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</si>
  <si>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</si>
  <si>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</si>
  <si>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</si>
  <si>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</si>
  <si>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</si>
  <si>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ГОСТ</t>
  </si>
  <si>
    <t>ттк</t>
  </si>
  <si>
    <t>200/10</t>
  </si>
  <si>
    <t>Хлеб пшеничный</t>
  </si>
  <si>
    <t>Полдник</t>
  </si>
  <si>
    <t>130/04</t>
  </si>
  <si>
    <t>Каша молочная рисовая с маслом</t>
  </si>
  <si>
    <t>685/04</t>
  </si>
  <si>
    <t>Чай с сахаром</t>
  </si>
  <si>
    <t>Суп рыбный "Мозайка"</t>
  </si>
  <si>
    <t>Тефтели куриные</t>
  </si>
  <si>
    <t>90/50</t>
  </si>
  <si>
    <t>302/04</t>
  </si>
  <si>
    <t xml:space="preserve">Каша пшенная вязкая </t>
  </si>
  <si>
    <t>631/04</t>
  </si>
  <si>
    <t>Компот из свежих яблок</t>
  </si>
  <si>
    <t>Хлеб Дарницкий</t>
  </si>
  <si>
    <t>741/04</t>
  </si>
  <si>
    <t>Фрукты свежие</t>
  </si>
  <si>
    <t>Обед 12 лет и старше</t>
  </si>
  <si>
    <t>Обед 7-11 лет</t>
  </si>
  <si>
    <t>100/50</t>
  </si>
  <si>
    <t>Салат  из капусты, моркови, помидор</t>
  </si>
  <si>
    <t xml:space="preserve">Каша пшеничная вязкая </t>
  </si>
  <si>
    <t>Булочка с творогом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</si>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</sst>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5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4" borderId="6" xfId="0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0" borderId="1" xfId="28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Protection="1"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5" fillId="5" borderId="1" xfId="0" applyFont="1" applyFill="1" applyBorder="1"/>
    <xf numFmtId="0" fontId="5" fillId="5" borderId="6" xfId="29" applyFont="1" applyFill="1" applyBorder="1" applyAlignment="1">
      <alignment horizontal="right"/>
    </xf>
    <xf numFmtId="0" fontId="5" fillId="5" borderId="2" xfId="29" applyFont="1" applyFill="1" applyBorder="1" applyAlignment="1"/>
    <xf numFmtId="0" fontId="5" fillId="5" borderId="1" xfId="29" applyFont="1" applyFill="1" applyBorder="1" applyAlignment="1">
      <alignment horizontal="center" vertical="center"/>
    </xf>
    <xf numFmtId="2" fontId="5" fillId="5" borderId="1" xfId="23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1" xfId="30" applyFont="1" applyFill="1" applyBorder="1" applyAlignment="1">
      <alignment horizontal="center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>
      <alignment wrapText="1"/>
    </xf>
    <xf numFmtId="0" fontId="5" fillId="0" borderId="1" xfId="29" applyFont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2" xfId="29" applyFont="1" applyBorder="1" applyAlignment="1"/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6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28" applyFont="1" applyBorder="1" applyAlignment="1">
      <alignment horizontal="center" vertical="center"/>
    </xf>
    <xf numFmtId="1" fontId="5" fillId="3" borderId="4" xfId="0" applyNumberFormat="1" applyFont="1" applyFill="1" applyBorder="1" applyProtection="1">
      <protection locked="0"/>
    </xf>
    <xf numFmtId="0" fontId="5" fillId="5" borderId="6" xfId="0" applyFont="1" applyFill="1" applyBorder="1"/>
    <xf numFmtId="0" fontId="5" fillId="5" borderId="4" xfId="30" applyFont="1" applyFill="1" applyBorder="1" applyAlignment="1">
      <alignment horizontal="center"/>
    </xf>
    <xf numFmtId="0" fontId="5" fillId="0" borderId="4" xfId="30" applyFont="1" applyBorder="1" applyAlignment="1">
      <alignment horizontal="center" vertical="center"/>
    </xf>
    <xf numFmtId="2" fontId="5" fillId="0" borderId="4" xfId="3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5" borderId="4" xfId="0" applyFont="1" applyFill="1" applyBorder="1"/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2" fontId="5" fillId="0" borderId="10" xfId="23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10" xfId="30" applyNumberFormat="1" applyFont="1" applyBorder="1" applyAlignment="1">
      <alignment horizontal="center" vertical="center"/>
    </xf>
    <xf numFmtId="2" fontId="5" fillId="0" borderId="12" xfId="3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/>
    <xf numFmtId="0" fontId="5" fillId="5" borderId="14" xfId="0" applyFont="1" applyFill="1" applyBorder="1"/>
    <xf numFmtId="0" fontId="5" fillId="0" borderId="15" xfId="0" applyFont="1" applyBorder="1"/>
    <xf numFmtId="0" fontId="5" fillId="3" borderId="6" xfId="0" applyFont="1" applyFill="1" applyBorder="1" applyProtection="1">
      <protection locked="0"/>
    </xf>
    <xf numFmtId="0" fontId="5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9"/>
  <sheetViews>
    <sheetView tabSelected="1" zoomScaleSheetLayoutView="100" workbookViewId="0">
      <selection activeCell="J25" sqref="J25"/>
    </sheetView>
  </sheetViews>
  <sheetFormatPr defaultRowHeight="15" x14ac:dyDescent="0.25"/>
  <cols>
    <col min="1" max="1" width="16.28515625" bestFit="1" customWidth="1"/>
    <col min="2" max="2" width="14.85546875" customWidth="1"/>
    <col min="3" max="3" width="41.85546875" bestFit="1" customWidth="1"/>
    <col min="4" max="4" width="13.5703125" bestFit="1" customWidth="1"/>
    <col min="5" max="5" width="14.85546875" bestFit="1" customWidth="1"/>
    <col min="6" max="6" width="15" customWidth="1"/>
    <col min="7" max="7" width="10.28515625" customWidth="1"/>
    <col min="8" max="8" width="10" customWidth="1"/>
    <col min="9" max="9" width="14.42578125" bestFit="1" customWidth="1"/>
  </cols>
  <sheetData>
    <row r="1" spans="1:9" ht="15.75" x14ac:dyDescent="0.25">
      <c r="A1" s="2" t="s">
        <v>0</v>
      </c>
      <c r="B1" s="62"/>
      <c r="C1" s="63"/>
      <c r="D1" s="2" t="s">
        <v>9</v>
      </c>
      <c r="E1" s="3"/>
      <c r="F1" s="2"/>
      <c r="G1" s="2"/>
      <c r="H1" s="2" t="s">
        <v>1</v>
      </c>
      <c r="I1" s="4">
        <v>44908</v>
      </c>
    </row>
    <row r="2" spans="1:9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15.75" x14ac:dyDescent="0.25">
      <c r="A3" s="55" t="s">
        <v>2</v>
      </c>
      <c r="B3" s="37" t="s">
        <v>10</v>
      </c>
      <c r="C3" s="38" t="s">
        <v>3</v>
      </c>
      <c r="D3" s="38" t="s">
        <v>11</v>
      </c>
      <c r="E3" s="38" t="s">
        <v>4</v>
      </c>
      <c r="F3" s="38" t="s">
        <v>5</v>
      </c>
      <c r="G3" s="38" t="s">
        <v>6</v>
      </c>
      <c r="H3" s="38" t="s">
        <v>7</v>
      </c>
      <c r="I3" s="39" t="s">
        <v>8</v>
      </c>
    </row>
    <row r="4" spans="1:9" ht="15.75" x14ac:dyDescent="0.25">
      <c r="A4" s="56"/>
      <c r="B4" s="6" t="s">
        <v>17</v>
      </c>
      <c r="C4" s="7" t="s">
        <v>18</v>
      </c>
      <c r="D4" s="9" t="s">
        <v>14</v>
      </c>
      <c r="E4" s="9">
        <v>25.61</v>
      </c>
      <c r="F4" s="8">
        <f t="shared" ref="F4:F6" si="0">I4*4+H4*9+G4*4</f>
        <v>223.35</v>
      </c>
      <c r="G4" s="9">
        <v>4.9000000000000004</v>
      </c>
      <c r="H4" s="8">
        <v>9.83</v>
      </c>
      <c r="I4" s="40">
        <v>28.82</v>
      </c>
    </row>
    <row r="5" spans="1:9" ht="15.75" x14ac:dyDescent="0.25">
      <c r="A5" s="56"/>
      <c r="B5" s="34" t="s">
        <v>19</v>
      </c>
      <c r="C5" s="10" t="s">
        <v>20</v>
      </c>
      <c r="D5" s="9">
        <v>200</v>
      </c>
      <c r="E5" s="8">
        <v>3.48</v>
      </c>
      <c r="F5" s="8">
        <f t="shared" si="0"/>
        <v>82.96</v>
      </c>
      <c r="G5" s="8">
        <v>0.18</v>
      </c>
      <c r="H5" s="9">
        <v>0.04</v>
      </c>
      <c r="I5" s="40">
        <v>20.47</v>
      </c>
    </row>
    <row r="6" spans="1:9" ht="15.75" x14ac:dyDescent="0.25">
      <c r="A6" s="56"/>
      <c r="B6" s="34" t="s">
        <v>12</v>
      </c>
      <c r="C6" s="10" t="s">
        <v>15</v>
      </c>
      <c r="D6" s="9">
        <v>30</v>
      </c>
      <c r="E6" s="11">
        <v>2</v>
      </c>
      <c r="F6" s="8">
        <f t="shared" si="0"/>
        <v>70.48</v>
      </c>
      <c r="G6" s="12">
        <v>2.2799999999999998</v>
      </c>
      <c r="H6" s="13">
        <v>0.24</v>
      </c>
      <c r="I6" s="41">
        <v>14.8</v>
      </c>
    </row>
    <row r="7" spans="1:9" ht="15.75" x14ac:dyDescent="0.25">
      <c r="A7" s="56"/>
      <c r="B7" s="59"/>
      <c r="C7" s="14"/>
      <c r="D7" s="15"/>
      <c r="E7" s="16"/>
      <c r="F7" s="8"/>
      <c r="G7" s="15"/>
      <c r="H7" s="15"/>
      <c r="I7" s="42"/>
    </row>
    <row r="8" spans="1:9" s="1" customFormat="1" ht="15.75" x14ac:dyDescent="0.25">
      <c r="A8" s="57" t="s">
        <v>32</v>
      </c>
      <c r="B8" s="18"/>
      <c r="C8" s="19"/>
      <c r="D8" s="20"/>
      <c r="E8" s="21"/>
      <c r="F8" s="22"/>
      <c r="G8" s="23"/>
      <c r="H8" s="23"/>
      <c r="I8" s="44"/>
    </row>
    <row r="9" spans="1:9" ht="15.75" x14ac:dyDescent="0.25">
      <c r="A9" s="56"/>
      <c r="B9" s="24" t="s">
        <v>37</v>
      </c>
      <c r="C9" s="25" t="s">
        <v>34</v>
      </c>
      <c r="D9" s="26">
        <v>60</v>
      </c>
      <c r="E9" s="27">
        <v>7.86</v>
      </c>
      <c r="F9" s="8">
        <f t="shared" ref="F9:F22" si="1">I9*4+H9*9+G9*4</f>
        <v>131.38999999999999</v>
      </c>
      <c r="G9" s="28">
        <v>7.98</v>
      </c>
      <c r="H9" s="28">
        <v>6.03</v>
      </c>
      <c r="I9" s="45">
        <v>11.3</v>
      </c>
    </row>
    <row r="10" spans="1:9" ht="15.75" x14ac:dyDescent="0.25">
      <c r="A10" s="56"/>
      <c r="B10" s="24" t="s">
        <v>13</v>
      </c>
      <c r="C10" s="29" t="s">
        <v>21</v>
      </c>
      <c r="D10" s="26">
        <v>200</v>
      </c>
      <c r="E10" s="27">
        <v>16.170000000000002</v>
      </c>
      <c r="F10" s="8">
        <f t="shared" si="1"/>
        <v>186.38099999999997</v>
      </c>
      <c r="G10" s="30">
        <v>14.358999999999995</v>
      </c>
      <c r="H10" s="30">
        <v>9.3330000000000002</v>
      </c>
      <c r="I10" s="46">
        <v>11.237</v>
      </c>
    </row>
    <row r="11" spans="1:9" ht="15.75" x14ac:dyDescent="0.25">
      <c r="A11" s="56"/>
      <c r="B11" s="32" t="s">
        <v>13</v>
      </c>
      <c r="C11" s="29" t="s">
        <v>22</v>
      </c>
      <c r="D11" s="26" t="s">
        <v>23</v>
      </c>
      <c r="E11" s="27">
        <v>39.64</v>
      </c>
      <c r="F11" s="8">
        <f t="shared" si="1"/>
        <v>179.44</v>
      </c>
      <c r="G11" s="31">
        <v>2.98</v>
      </c>
      <c r="H11" s="31">
        <v>10.56</v>
      </c>
      <c r="I11" s="46">
        <v>18.12</v>
      </c>
    </row>
    <row r="12" spans="1:9" ht="15.75" x14ac:dyDescent="0.25">
      <c r="A12" s="56"/>
      <c r="B12" s="24" t="s">
        <v>24</v>
      </c>
      <c r="C12" s="29" t="s">
        <v>35</v>
      </c>
      <c r="D12" s="26">
        <v>150</v>
      </c>
      <c r="E12" s="27">
        <v>8.83</v>
      </c>
      <c r="F12" s="8">
        <f t="shared" si="1"/>
        <v>125.34000000000002</v>
      </c>
      <c r="G12" s="31">
        <v>0.42</v>
      </c>
      <c r="H12" s="31">
        <v>0.02</v>
      </c>
      <c r="I12" s="46">
        <v>30.87</v>
      </c>
    </row>
    <row r="13" spans="1:9" ht="15.75" x14ac:dyDescent="0.25">
      <c r="A13" s="56"/>
      <c r="B13" s="24" t="s">
        <v>26</v>
      </c>
      <c r="C13" s="33" t="s">
        <v>27</v>
      </c>
      <c r="D13" s="26">
        <v>200</v>
      </c>
      <c r="E13" s="27">
        <v>7.25</v>
      </c>
      <c r="F13" s="8">
        <f t="shared" si="1"/>
        <v>70.48</v>
      </c>
      <c r="G13" s="31">
        <v>2.2799999999999998</v>
      </c>
      <c r="H13" s="31">
        <v>0.24</v>
      </c>
      <c r="I13" s="46">
        <v>14.8</v>
      </c>
    </row>
    <row r="14" spans="1:9" ht="15.75" x14ac:dyDescent="0.25">
      <c r="A14" s="56"/>
      <c r="B14" s="24" t="s">
        <v>13</v>
      </c>
      <c r="C14" s="33" t="s">
        <v>15</v>
      </c>
      <c r="D14" s="26">
        <v>30</v>
      </c>
      <c r="E14" s="27">
        <v>2</v>
      </c>
      <c r="F14" s="8">
        <f t="shared" si="1"/>
        <v>63.57</v>
      </c>
      <c r="G14" s="31">
        <v>1.98</v>
      </c>
      <c r="H14" s="31">
        <v>0.33</v>
      </c>
      <c r="I14" s="46">
        <v>13.17</v>
      </c>
    </row>
    <row r="15" spans="1:9" ht="15.75" x14ac:dyDescent="0.25">
      <c r="A15" s="56"/>
      <c r="B15" s="24" t="s">
        <v>13</v>
      </c>
      <c r="C15" s="33" t="s">
        <v>28</v>
      </c>
      <c r="D15" s="26">
        <v>30</v>
      </c>
      <c r="E15" s="27">
        <v>2</v>
      </c>
      <c r="F15" s="8">
        <f t="shared" si="1"/>
        <v>295.52999999999997</v>
      </c>
      <c r="G15" s="5">
        <v>8.1</v>
      </c>
      <c r="H15" s="5">
        <v>4.93</v>
      </c>
      <c r="I15" s="47">
        <v>54.69</v>
      </c>
    </row>
    <row r="16" spans="1:9" ht="15.75" x14ac:dyDescent="0.25">
      <c r="A16" s="56"/>
      <c r="B16" s="24"/>
      <c r="C16" s="33"/>
      <c r="D16" s="26"/>
      <c r="E16" s="27"/>
      <c r="F16" s="8"/>
      <c r="G16" s="5"/>
      <c r="H16" s="5"/>
      <c r="I16" s="47"/>
    </row>
    <row r="17" spans="1:9" ht="15.75" x14ac:dyDescent="0.25">
      <c r="A17" s="56" t="s">
        <v>16</v>
      </c>
      <c r="B17" s="34" t="s">
        <v>29</v>
      </c>
      <c r="C17" s="10" t="s">
        <v>36</v>
      </c>
      <c r="D17" s="9">
        <v>80</v>
      </c>
      <c r="E17" s="27">
        <v>23.81</v>
      </c>
      <c r="F17" s="8">
        <f t="shared" si="1"/>
        <v>112.35</v>
      </c>
      <c r="G17" s="5">
        <v>6.52</v>
      </c>
      <c r="H17" s="5">
        <v>1.67</v>
      </c>
      <c r="I17" s="47">
        <v>17.809999999999999</v>
      </c>
    </row>
    <row r="18" spans="1:9" ht="15.75" x14ac:dyDescent="0.25">
      <c r="A18" s="56"/>
      <c r="B18" s="60" t="s">
        <v>12</v>
      </c>
      <c r="C18" s="35" t="s">
        <v>30</v>
      </c>
      <c r="D18" s="36">
        <v>100</v>
      </c>
      <c r="E18" s="27">
        <v>15.92</v>
      </c>
      <c r="F18" s="8">
        <f t="shared" si="1"/>
        <v>39.6</v>
      </c>
      <c r="G18" s="31">
        <v>0.88</v>
      </c>
      <c r="H18" s="31">
        <v>0.48</v>
      </c>
      <c r="I18" s="46">
        <v>7.94</v>
      </c>
    </row>
    <row r="19" spans="1:9" s="1" customFormat="1" ht="15.75" x14ac:dyDescent="0.25">
      <c r="A19" s="57" t="s">
        <v>31</v>
      </c>
      <c r="B19" s="43"/>
      <c r="C19" s="17"/>
      <c r="D19" s="17"/>
      <c r="E19" s="17"/>
      <c r="F19" s="22"/>
      <c r="G19" s="17"/>
      <c r="H19" s="17"/>
      <c r="I19" s="48"/>
    </row>
    <row r="20" spans="1:9" ht="15.75" x14ac:dyDescent="0.25">
      <c r="A20" s="56"/>
      <c r="B20" s="24" t="s">
        <v>37</v>
      </c>
      <c r="C20" s="25" t="s">
        <v>34</v>
      </c>
      <c r="D20" s="26">
        <v>100</v>
      </c>
      <c r="E20" s="27">
        <v>13.1</v>
      </c>
      <c r="F20" s="8">
        <f t="shared" si="1"/>
        <v>131.38999999999999</v>
      </c>
      <c r="G20" s="28">
        <v>7.98</v>
      </c>
      <c r="H20" s="28">
        <v>6.03</v>
      </c>
      <c r="I20" s="45">
        <v>11.3</v>
      </c>
    </row>
    <row r="21" spans="1:9" ht="15.75" x14ac:dyDescent="0.25">
      <c r="A21" s="56"/>
      <c r="B21" s="24" t="s">
        <v>13</v>
      </c>
      <c r="C21" s="29" t="s">
        <v>21</v>
      </c>
      <c r="D21" s="26">
        <v>250</v>
      </c>
      <c r="E21" s="27">
        <v>20.21</v>
      </c>
      <c r="F21" s="8">
        <f t="shared" si="1"/>
        <v>248.38</v>
      </c>
      <c r="G21" s="28">
        <v>17.95</v>
      </c>
      <c r="H21" s="28">
        <v>11.66</v>
      </c>
      <c r="I21" s="45">
        <v>17.91</v>
      </c>
    </row>
    <row r="22" spans="1:9" ht="15.75" x14ac:dyDescent="0.25">
      <c r="A22" s="56"/>
      <c r="B22" s="32" t="s">
        <v>13</v>
      </c>
      <c r="C22" s="29" t="s">
        <v>22</v>
      </c>
      <c r="D22" s="26" t="s">
        <v>33</v>
      </c>
      <c r="E22" s="27">
        <v>44.04</v>
      </c>
      <c r="F22" s="8">
        <f t="shared" si="1"/>
        <v>380.05</v>
      </c>
      <c r="G22" s="30">
        <v>21.44</v>
      </c>
      <c r="H22" s="30">
        <v>22.17</v>
      </c>
      <c r="I22" s="46">
        <v>23.69</v>
      </c>
    </row>
    <row r="23" spans="1:9" ht="15.75" x14ac:dyDescent="0.25">
      <c r="A23" s="56"/>
      <c r="B23" s="24" t="s">
        <v>24</v>
      </c>
      <c r="C23" s="29" t="s">
        <v>25</v>
      </c>
      <c r="D23" s="26">
        <v>180</v>
      </c>
      <c r="E23" s="27">
        <v>10.6</v>
      </c>
      <c r="F23" s="8">
        <f t="shared" ref="F23:F29" si="2">I23*4+H23*9+G23*4</f>
        <v>189.38400000000001</v>
      </c>
      <c r="G23" s="31">
        <v>5.136000000000001</v>
      </c>
      <c r="H23" s="31">
        <v>6.1199999999999992</v>
      </c>
      <c r="I23" s="46">
        <v>28.44</v>
      </c>
    </row>
    <row r="24" spans="1:9" ht="15.75" x14ac:dyDescent="0.25">
      <c r="A24" s="56"/>
      <c r="B24" s="24" t="s">
        <v>26</v>
      </c>
      <c r="C24" s="33" t="s">
        <v>27</v>
      </c>
      <c r="D24" s="26">
        <v>200</v>
      </c>
      <c r="E24" s="27">
        <v>7.25</v>
      </c>
      <c r="F24" s="8">
        <f t="shared" si="2"/>
        <v>111.28</v>
      </c>
      <c r="G24" s="31">
        <v>0.16</v>
      </c>
      <c r="H24" s="31">
        <v>0.16</v>
      </c>
      <c r="I24" s="46">
        <v>27.3</v>
      </c>
    </row>
    <row r="25" spans="1:9" ht="15.75" x14ac:dyDescent="0.25">
      <c r="A25" s="56"/>
      <c r="B25" s="24" t="s">
        <v>13</v>
      </c>
      <c r="C25" s="33" t="s">
        <v>15</v>
      </c>
      <c r="D25" s="26">
        <v>60</v>
      </c>
      <c r="E25" s="27">
        <v>4</v>
      </c>
      <c r="F25" s="8">
        <f t="shared" si="2"/>
        <v>140.96</v>
      </c>
      <c r="G25" s="31">
        <v>4.5599999999999996</v>
      </c>
      <c r="H25" s="31">
        <v>0.48</v>
      </c>
      <c r="I25" s="46">
        <v>29.6</v>
      </c>
    </row>
    <row r="26" spans="1:9" ht="15.75" x14ac:dyDescent="0.25">
      <c r="A26" s="56"/>
      <c r="B26" s="24" t="s">
        <v>13</v>
      </c>
      <c r="C26" s="33" t="s">
        <v>28</v>
      </c>
      <c r="D26" s="26">
        <v>30</v>
      </c>
      <c r="E26" s="27">
        <v>2</v>
      </c>
      <c r="F26" s="8">
        <f t="shared" si="2"/>
        <v>63.57</v>
      </c>
      <c r="G26" s="31">
        <v>1.98</v>
      </c>
      <c r="H26" s="31">
        <v>0.33</v>
      </c>
      <c r="I26" s="46">
        <v>13.17</v>
      </c>
    </row>
    <row r="27" spans="1:9" ht="15.75" x14ac:dyDescent="0.25">
      <c r="A27" s="56"/>
      <c r="B27" s="24"/>
      <c r="C27" s="33"/>
      <c r="D27" s="26"/>
      <c r="E27" s="27"/>
      <c r="F27" s="8"/>
      <c r="G27" s="31"/>
      <c r="H27" s="31"/>
      <c r="I27" s="46"/>
    </row>
    <row r="28" spans="1:9" ht="15.75" x14ac:dyDescent="0.25">
      <c r="A28" s="56" t="s">
        <v>16</v>
      </c>
      <c r="B28" s="34" t="s">
        <v>29</v>
      </c>
      <c r="C28" s="10" t="s">
        <v>36</v>
      </c>
      <c r="D28" s="9">
        <v>80</v>
      </c>
      <c r="E28" s="27">
        <v>23.81</v>
      </c>
      <c r="F28" s="8">
        <f t="shared" ref="F28" si="3">I28*4+H28*9+G28*4</f>
        <v>112.35</v>
      </c>
      <c r="G28" s="5">
        <v>6.52</v>
      </c>
      <c r="H28" s="5">
        <v>1.67</v>
      </c>
      <c r="I28" s="47">
        <v>17.809999999999999</v>
      </c>
    </row>
    <row r="29" spans="1:9" ht="16.5" thickBot="1" x14ac:dyDescent="0.3">
      <c r="A29" s="58"/>
      <c r="B29" s="61" t="s">
        <v>12</v>
      </c>
      <c r="C29" s="49" t="s">
        <v>30</v>
      </c>
      <c r="D29" s="50">
        <v>150</v>
      </c>
      <c r="E29" s="51">
        <v>24.73</v>
      </c>
      <c r="F29" s="52">
        <f t="shared" si="2"/>
        <v>55.53</v>
      </c>
      <c r="G29" s="53">
        <v>1.32</v>
      </c>
      <c r="H29" s="53">
        <v>0.28999999999999998</v>
      </c>
      <c r="I29" s="54">
        <v>11.91</v>
      </c>
    </row>
  </sheetData>
  <mergeCells count="1">
    <mergeCell ref="B1:C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2022-12-12T10:00:55Z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