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/>
  <c r="H37"/>
  <c r="I37"/>
  <c r="F5" l="1"/>
  <c r="F6"/>
  <c r="F7"/>
  <c r="F11"/>
  <c r="F19" l="1"/>
  <c r="F34"/>
  <c r="F28"/>
  <c r="F20"/>
  <c r="F37" s="1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<sst xmlns="http://schemas.openxmlformats.org/spreadsheetml/2006/main" count="72" uniqueCount="42">
  <si>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</si>
  <si>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</si>
  <si>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</si>
  <si>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</si>
  <si>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</si>
  <si>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</si>
  <si>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</si>
  <si>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</si>
  <si>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</si>
  <si>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</si>
  <si>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</si>
  <si>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</si>
  <si>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</si>
  <si>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</si>
  <si>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</si>
  <si>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</si>
  <si>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</si>
  <si>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</si>
  <si>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</si>
  <si>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</si>
  <si>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</si>
  <si>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</si>
  <si>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</si>
  <si>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Завтрак 12 лет и старше</t>
  </si>
  <si>
    <t>Повар с мат.отв.                                         Никитина С.Н.</t>
  </si>
  <si>
    <t>98/08</t>
  </si>
  <si>
    <t>Макароны с сыром</t>
  </si>
  <si>
    <t>685/04</t>
  </si>
  <si>
    <t>Чай с сахаром</t>
  </si>
  <si>
    <t>74/04</t>
  </si>
  <si>
    <t>Икра овощная пром.пр.</t>
  </si>
  <si>
    <t>139/04</t>
  </si>
  <si>
    <t>Суп картофельный с бобовыми (горох)</t>
  </si>
  <si>
    <t>452/04</t>
  </si>
  <si>
    <t>Котлеты особые</t>
  </si>
  <si>
    <t>302/04</t>
  </si>
  <si>
    <t>Каша пшенная вязкая с маслом</t>
  </si>
  <si>
    <t>Напиток ягодный</t>
  </si>
  <si>
    <t>Хлеб дарницкий</t>
  </si>
  <si>
    <t>Плюшка с маком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</si>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</sst>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topLeftCell="A25" zoomScaleSheetLayoutView="100" workbookViewId="0">
      <selection activeCell="C47" sqref="C47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7.7109375" customWidth="1"/>
  </cols>
  <sheetData>
    <row r="1" spans="1:9" ht="36" customHeight="1">
      <c r="A1" s="2" t="s">
        <v>0</v>
      </c>
      <c r="B1" s="49" t="s">
        <v>21</v>
      </c>
      <c r="C1" s="50"/>
      <c r="D1" s="2" t="s">
        <v>10</v>
      </c>
      <c r="E1" s="3"/>
      <c r="F1" s="2"/>
      <c r="G1" s="2"/>
      <c r="H1" s="2" t="s">
        <v>1</v>
      </c>
      <c r="I1" s="4">
        <v>44851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25</v>
      </c>
      <c r="C5" s="10" t="s">
        <v>26</v>
      </c>
      <c r="D5" s="11">
        <v>200</v>
      </c>
      <c r="E5" s="12">
        <v>30.85</v>
      </c>
      <c r="F5" s="13">
        <f>I5*4+H5*9+G5*4</f>
        <v>360.33600000000001</v>
      </c>
      <c r="G5" s="12">
        <v>11.36</v>
      </c>
      <c r="H5" s="12">
        <v>18.704000000000001</v>
      </c>
      <c r="I5" s="13">
        <v>36.64</v>
      </c>
    </row>
    <row r="6" spans="1:9" ht="20.25">
      <c r="A6" s="14"/>
      <c r="B6" s="9" t="s">
        <v>27</v>
      </c>
      <c r="C6" s="15" t="s">
        <v>28</v>
      </c>
      <c r="D6" s="11">
        <v>200</v>
      </c>
      <c r="E6" s="13">
        <v>3.06</v>
      </c>
      <c r="F6" s="13">
        <f t="shared" ref="F6:F7" si="0">I6*4+H6*9+G6*4</f>
        <v>82.96</v>
      </c>
      <c r="G6" s="13">
        <v>0.18</v>
      </c>
      <c r="H6" s="13">
        <v>0.04</v>
      </c>
      <c r="I6" s="13">
        <v>20.47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/>
      <c r="C8" s="10"/>
      <c r="D8" s="11"/>
      <c r="E8" s="13"/>
      <c r="F8" s="13"/>
      <c r="G8" s="13"/>
      <c r="H8" s="13"/>
      <c r="I8" s="13"/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29</v>
      </c>
      <c r="C11" s="32" t="s">
        <v>30</v>
      </c>
      <c r="D11" s="33">
        <v>60</v>
      </c>
      <c r="E11" s="34">
        <v>11.29</v>
      </c>
      <c r="F11" s="13">
        <f t="shared" ref="F11:F20" si="1">I11*4+H11*9+G11*4</f>
        <v>42.25</v>
      </c>
      <c r="G11" s="35">
        <v>0.95</v>
      </c>
      <c r="H11" s="35">
        <v>2.93</v>
      </c>
      <c r="I11" s="35">
        <v>3.02</v>
      </c>
    </row>
    <row r="12" spans="1:9" ht="20.25">
      <c r="A12" s="14"/>
      <c r="B12" s="31" t="s">
        <v>31</v>
      </c>
      <c r="C12" s="32" t="s">
        <v>32</v>
      </c>
      <c r="D12" s="36">
        <v>200</v>
      </c>
      <c r="E12" s="34">
        <v>6.88</v>
      </c>
      <c r="F12" s="13">
        <f t="shared" si="1"/>
        <v>151.19999999999999</v>
      </c>
      <c r="G12" s="37">
        <v>5.4</v>
      </c>
      <c r="H12" s="37">
        <v>4.8</v>
      </c>
      <c r="I12" s="38">
        <v>21.6</v>
      </c>
    </row>
    <row r="13" spans="1:9" ht="20.25">
      <c r="A13" s="14"/>
      <c r="B13" s="31" t="s">
        <v>33</v>
      </c>
      <c r="C13" s="32" t="s">
        <v>34</v>
      </c>
      <c r="D13" s="36">
        <v>90</v>
      </c>
      <c r="E13" s="34">
        <v>49</v>
      </c>
      <c r="F13" s="13">
        <f t="shared" si="1"/>
        <v>182.61</v>
      </c>
      <c r="G13" s="37">
        <v>9.1928571428571431</v>
      </c>
      <c r="H13" s="37">
        <v>12.072857142857144</v>
      </c>
      <c r="I13" s="38">
        <v>9.2957142857142863</v>
      </c>
    </row>
    <row r="14" spans="1:9" ht="20.25">
      <c r="A14" s="14"/>
      <c r="B14" s="31" t="s">
        <v>35</v>
      </c>
      <c r="C14" s="32" t="s">
        <v>36</v>
      </c>
      <c r="D14" s="36">
        <v>150</v>
      </c>
      <c r="E14" s="34">
        <v>6.43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>
      <c r="A15" s="14"/>
      <c r="B15" s="31" t="s">
        <v>14</v>
      </c>
      <c r="C15" s="39" t="s">
        <v>37</v>
      </c>
      <c r="D15" s="36">
        <v>200</v>
      </c>
      <c r="E15" s="34">
        <v>7.32</v>
      </c>
      <c r="F15" s="13">
        <f t="shared" si="1"/>
        <v>94.500000000000014</v>
      </c>
      <c r="G15" s="38">
        <v>0.1</v>
      </c>
      <c r="H15" s="38">
        <v>0.1</v>
      </c>
      <c r="I15" s="38">
        <v>23.3</v>
      </c>
    </row>
    <row r="16" spans="1:9" ht="20.25">
      <c r="A16" s="14"/>
      <c r="B16" s="31" t="s">
        <v>13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13</v>
      </c>
      <c r="C17" s="39" t="s">
        <v>38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39</v>
      </c>
      <c r="D19" s="36">
        <v>100</v>
      </c>
      <c r="E19" s="34">
        <v>11.85</v>
      </c>
      <c r="F19" s="13">
        <f t="shared" si="1"/>
        <v>234.97000000000003</v>
      </c>
      <c r="G19" s="38">
        <v>6.13</v>
      </c>
      <c r="H19" s="38">
        <v>2.77</v>
      </c>
      <c r="I19" s="38">
        <v>46.38</v>
      </c>
    </row>
    <row r="20" spans="1:9" ht="20.25">
      <c r="A20" s="14"/>
      <c r="B20" s="40" t="s">
        <v>13</v>
      </c>
      <c r="C20" s="42" t="s">
        <v>22</v>
      </c>
      <c r="D20" s="36">
        <v>150</v>
      </c>
      <c r="E20" s="34">
        <v>21.32</v>
      </c>
      <c r="F20" s="13">
        <f t="shared" si="1"/>
        <v>60.570000000000007</v>
      </c>
      <c r="G20" s="41">
        <v>0.56999999999999995</v>
      </c>
      <c r="H20" s="41">
        <v>0.53</v>
      </c>
      <c r="I20" s="41">
        <v>13.38</v>
      </c>
    </row>
    <row r="21" spans="1:9" s="1" customFormat="1" ht="20.25">
      <c r="A21" s="8" t="s">
        <v>23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25</v>
      </c>
      <c r="C22" s="42" t="s">
        <v>26</v>
      </c>
      <c r="D22" s="36">
        <v>200</v>
      </c>
      <c r="E22" s="34">
        <v>30.85</v>
      </c>
      <c r="F22" s="13">
        <v>360.33600000000001</v>
      </c>
      <c r="G22" s="41">
        <v>11.36</v>
      </c>
      <c r="H22" s="41">
        <v>18.704000000000001</v>
      </c>
      <c r="I22" s="41">
        <v>36.64</v>
      </c>
    </row>
    <row r="23" spans="1:9" ht="20.25">
      <c r="A23" s="14"/>
      <c r="B23" s="40" t="s">
        <v>27</v>
      </c>
      <c r="C23" s="42" t="s">
        <v>28</v>
      </c>
      <c r="D23" s="36">
        <v>200</v>
      </c>
      <c r="E23" s="34">
        <v>3.06</v>
      </c>
      <c r="F23" s="13">
        <v>82.96</v>
      </c>
      <c r="G23" s="41">
        <v>0.18</v>
      </c>
      <c r="H23" s="41">
        <v>0.04</v>
      </c>
      <c r="I23" s="41">
        <v>20.47</v>
      </c>
    </row>
    <row r="24" spans="1:9" ht="20.25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>
      <c r="A25" s="14"/>
      <c r="B25" s="40"/>
      <c r="C25" s="42"/>
      <c r="D25" s="36"/>
      <c r="E25" s="34"/>
      <c r="F25" s="13"/>
      <c r="G25" s="41"/>
      <c r="H25" s="41"/>
      <c r="I25" s="41"/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29</v>
      </c>
      <c r="C28" s="32" t="s">
        <v>30</v>
      </c>
      <c r="D28" s="33">
        <v>100</v>
      </c>
      <c r="E28" s="34">
        <v>18.84</v>
      </c>
      <c r="F28" s="13">
        <f t="shared" ref="F28:F38" si="2">I28*4+H28*9+G28*4</f>
        <v>104.71666666666667</v>
      </c>
      <c r="G28" s="35">
        <v>1.6333333333333333</v>
      </c>
      <c r="H28" s="35">
        <v>6.583333333333333</v>
      </c>
      <c r="I28" s="35">
        <v>9.7333333333333325</v>
      </c>
    </row>
    <row r="29" spans="1:9" ht="20.25">
      <c r="A29" s="14"/>
      <c r="B29" s="31" t="s">
        <v>31</v>
      </c>
      <c r="C29" s="32" t="s">
        <v>32</v>
      </c>
      <c r="D29" s="36">
        <v>250</v>
      </c>
      <c r="E29" s="34">
        <v>8.6</v>
      </c>
      <c r="F29" s="13">
        <f t="shared" si="2"/>
        <v>205</v>
      </c>
      <c r="G29" s="37">
        <v>10.75</v>
      </c>
      <c r="H29" s="37">
        <v>6</v>
      </c>
      <c r="I29" s="38">
        <v>27</v>
      </c>
    </row>
    <row r="30" spans="1:9" ht="20.25">
      <c r="A30" s="14"/>
      <c r="B30" s="31" t="s">
        <v>33</v>
      </c>
      <c r="C30" s="32" t="s">
        <v>34</v>
      </c>
      <c r="D30" s="36">
        <v>100</v>
      </c>
      <c r="E30" s="34">
        <v>54.45</v>
      </c>
      <c r="F30" s="13">
        <f t="shared" si="2"/>
        <v>226.89999999999995</v>
      </c>
      <c r="G30" s="37">
        <v>16.214285714285701</v>
      </c>
      <c r="H30" s="37">
        <v>13.414285714285716</v>
      </c>
      <c r="I30" s="38">
        <v>10.328571428571429</v>
      </c>
    </row>
    <row r="31" spans="1:9" ht="20.25">
      <c r="A31" s="14"/>
      <c r="B31" s="31" t="s">
        <v>35</v>
      </c>
      <c r="C31" s="32" t="s">
        <v>36</v>
      </c>
      <c r="D31" s="36">
        <v>180</v>
      </c>
      <c r="E31" s="34">
        <v>7.71</v>
      </c>
      <c r="F31" s="13">
        <f t="shared" si="2"/>
        <v>189.38400000000001</v>
      </c>
      <c r="G31" s="38">
        <v>5.136000000000001</v>
      </c>
      <c r="H31" s="38">
        <v>6.1199999999999992</v>
      </c>
      <c r="I31" s="38">
        <v>28.44</v>
      </c>
    </row>
    <row r="32" spans="1:9" ht="20.25">
      <c r="A32" s="14"/>
      <c r="B32" s="31" t="s">
        <v>14</v>
      </c>
      <c r="C32" s="39" t="s">
        <v>37</v>
      </c>
      <c r="D32" s="36">
        <v>200</v>
      </c>
      <c r="E32" s="34">
        <v>7.32</v>
      </c>
      <c r="F32" s="13">
        <f t="shared" si="2"/>
        <v>94.500000000000014</v>
      </c>
      <c r="G32" s="38">
        <v>0.1</v>
      </c>
      <c r="H32" s="38">
        <v>0.1</v>
      </c>
      <c r="I32" s="38">
        <v>23.3</v>
      </c>
    </row>
    <row r="33" spans="1:9" ht="20.25">
      <c r="A33" s="14"/>
      <c r="B33" s="31" t="s">
        <v>13</v>
      </c>
      <c r="C33" s="39" t="s">
        <v>15</v>
      </c>
      <c r="D33" s="36">
        <v>60</v>
      </c>
      <c r="E33" s="34">
        <v>4</v>
      </c>
      <c r="F33" s="13">
        <f t="shared" si="2"/>
        <v>70.48</v>
      </c>
      <c r="G33" s="38">
        <v>2.2799999999999998</v>
      </c>
      <c r="H33" s="38">
        <v>0.24</v>
      </c>
      <c r="I33" s="38">
        <v>14.8</v>
      </c>
    </row>
    <row r="34" spans="1:9" ht="20.25">
      <c r="A34" s="14"/>
      <c r="B34" s="40" t="s">
        <v>13</v>
      </c>
      <c r="C34" s="39" t="s">
        <v>38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0" t="s">
        <v>14</v>
      </c>
      <c r="C36" s="39" t="s">
        <v>39</v>
      </c>
      <c r="D36" s="36">
        <v>100</v>
      </c>
      <c r="E36" s="34">
        <v>11.85</v>
      </c>
      <c r="F36" s="13">
        <v>256.68799999999999</v>
      </c>
      <c r="G36" s="38">
        <v>6.13</v>
      </c>
      <c r="H36" s="38">
        <v>2.77</v>
      </c>
      <c r="I36" s="38">
        <v>46.38</v>
      </c>
    </row>
    <row r="37" spans="1:9" ht="20.25">
      <c r="A37" s="14"/>
      <c r="B37" s="40" t="s">
        <v>13</v>
      </c>
      <c r="C37" s="42" t="s">
        <v>22</v>
      </c>
      <c r="D37" s="36">
        <v>200</v>
      </c>
      <c r="E37" s="34">
        <v>29.32</v>
      </c>
      <c r="F37" s="13">
        <f>F20/3*4</f>
        <v>80.760000000000005</v>
      </c>
      <c r="G37" s="13">
        <f t="shared" ref="G37:I37" si="3">G20/3*4</f>
        <v>0.7599999999999999</v>
      </c>
      <c r="H37" s="13">
        <f t="shared" si="3"/>
        <v>0.70666666666666667</v>
      </c>
      <c r="I37" s="13">
        <f t="shared" si="3"/>
        <v>17.84</v>
      </c>
    </row>
    <row r="38" spans="1:9" ht="20.25" hidden="1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>
      <c r="A40" s="51" t="s">
        <v>24</v>
      </c>
      <c r="B40" s="51"/>
      <c r="C40" s="51"/>
      <c r="D40" s="51"/>
      <c r="E40" s="51"/>
      <c r="F40" s="51"/>
      <c r="G40" s="51"/>
      <c r="H40" s="51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53" t="s">
        <v>40</v>
      </c>
      <c r="D42" s="52"/>
      <c r="E42" s="2" t="s">
        <v>41</v>
      </c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2022-10-14T05:34:41Z</cp:lastPrinted>
  <dcterms:created xsi:type="dcterms:W3CDTF">2015-06-05T18:19:34Z</dcterms:created>
  <dcterms:modified xsi:type="dcterms:W3CDTF">2022-10-14T05:36:23Z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