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/>
  <c r="H38"/>
  <c r="I38"/>
  <c r="F38"/>
  <c r="G8"/>
  <c r="H8"/>
  <c r="I8"/>
  <c r="F8"/>
  <c r="F5" l="1"/>
  <c r="F6"/>
  <c r="F7"/>
  <c r="F11"/>
  <c r="F19" l="1"/>
  <c r="F35"/>
  <c r="F29"/>
  <c r="F20"/>
  <c r="F39"/>
  <c r="F17"/>
  <c r="F34"/>
  <c r="F33"/>
  <c r="F32"/>
  <c r="F31"/>
  <c r="F30"/>
  <c r="F12"/>
  <c r="F13"/>
  <c r="F14"/>
  <c r="F15"/>
  <c r="F16" l="1"/>
</calcChain>
</file>

<file path=xl/sharedStrings.xml><?xml version="1.0" encoding="utf-8"?>
<sst xmlns="http://schemas.openxmlformats.org/spreadsheetml/2006/main" count="80" uniqueCount="45">
  <si>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</si>
  <si>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</si>
  <si>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</si>
  <si>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</si>
  <si>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</si>
  <si>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</si>
  <si>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</si>
  <si>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</si>
  <si>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</si>
  <si>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</si>
  <si>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</si>
  <si>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</si>
  <si>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</si>
  <si>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</si>
  <si>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</si>
  <si>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</si>
  <si>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</si>
  <si>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</si>
  <si>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</si>
  <si>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Хлеб Дарницкий</t>
  </si>
  <si>
    <t>Обед 12 лет и старше</t>
  </si>
  <si>
    <t>Обед 7-11 лет</t>
  </si>
  <si>
    <t>ГКОУ УР "КШ №7 г. Можги"</t>
  </si>
  <si>
    <t>200/10</t>
  </si>
  <si>
    <t>686/04</t>
  </si>
  <si>
    <t xml:space="preserve">Чай с лимоном </t>
  </si>
  <si>
    <t>Фрукты свежие</t>
  </si>
  <si>
    <t>250/10</t>
  </si>
  <si>
    <t>Завтрак 12 лет и старше</t>
  </si>
  <si>
    <t>125/04</t>
  </si>
  <si>
    <t>Каша манная молочная с маслом</t>
  </si>
  <si>
    <t>Сыр голландский порциями</t>
  </si>
  <si>
    <t>43/04</t>
  </si>
  <si>
    <t>Салат из свежей капусты</t>
  </si>
  <si>
    <t>110/04</t>
  </si>
  <si>
    <t>Борщ с капустой и картофелем со смет</t>
  </si>
  <si>
    <t>Битки сельские</t>
  </si>
  <si>
    <t>520/04</t>
  </si>
  <si>
    <t>Пюре картофельное</t>
  </si>
  <si>
    <t>699/04</t>
  </si>
  <si>
    <t>Напиток из цитрусовых</t>
  </si>
  <si>
    <t>Булочка десертная</t>
  </si>
  <si>
    <t>Директор</t>
  </si>
  <si>
    <t>О.М. Яппарова</t>
  </si>
  <si>
    <t>Повар с мат.отв.                                                                      Никитина С.Н.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</si>
</sst>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6" fillId="0" borderId="0" xfId="0" applyFont="1"/>
    <xf numFmtId="0" fontId="6" fillId="0" borderId="7" xfId="0" applyFont="1" applyBorder="1"/>
    <xf numFmtId="0" fontId="7" fillId="0" borderId="0" xfId="0" applyFont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3"/>
  <sheetViews>
    <sheetView tabSelected="1" view="pageBreakPreview" topLeftCell="A22" zoomScale="70" zoomScaleSheetLayoutView="70" workbookViewId="0">
      <selection activeCell="A41" sqref="A41:H41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.42578125" customWidth="1"/>
  </cols>
  <sheetData>
    <row r="1" spans="1:9" ht="36" customHeight="1">
      <c r="A1" s="2" t="s">
        <v>0</v>
      </c>
      <c r="B1" s="50" t="s">
        <v>22</v>
      </c>
      <c r="C1" s="51"/>
      <c r="D1" s="2" t="s">
        <v>10</v>
      </c>
      <c r="E1" s="3"/>
      <c r="F1" s="2"/>
      <c r="G1" s="2"/>
      <c r="H1" s="2" t="s">
        <v>1</v>
      </c>
      <c r="I1" s="4">
        <v>44806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29</v>
      </c>
      <c r="C5" s="10" t="s">
        <v>30</v>
      </c>
      <c r="D5" s="11" t="s">
        <v>23</v>
      </c>
      <c r="E5" s="12">
        <v>20.65</v>
      </c>
      <c r="F5" s="13">
        <f>I5*4+H5*9+G5*4</f>
        <v>251.20999999999998</v>
      </c>
      <c r="G5" s="12">
        <v>6.97</v>
      </c>
      <c r="H5" s="12">
        <v>10.130000000000001</v>
      </c>
      <c r="I5" s="13">
        <v>33.04</v>
      </c>
    </row>
    <row r="6" spans="1:9" ht="20.25">
      <c r="A6" s="14"/>
      <c r="B6" s="9" t="s">
        <v>24</v>
      </c>
      <c r="C6" s="15" t="s">
        <v>25</v>
      </c>
      <c r="D6" s="11">
        <v>200</v>
      </c>
      <c r="E6" s="13">
        <v>4.7300000000000004</v>
      </c>
      <c r="F6" s="13">
        <f t="shared" ref="F6:F7" si="0">I6*4+H6*9+G6*4</f>
        <v>84.02000000000001</v>
      </c>
      <c r="G6" s="13">
        <v>0.25</v>
      </c>
      <c r="H6" s="13">
        <v>0.02</v>
      </c>
      <c r="I6" s="13">
        <v>20.71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14</v>
      </c>
      <c r="C8" s="10" t="s">
        <v>31</v>
      </c>
      <c r="D8" s="11">
        <v>15</v>
      </c>
      <c r="E8" s="13">
        <v>13.46</v>
      </c>
      <c r="F8" s="13">
        <f>F25/4*3</f>
        <v>111.67500000000001</v>
      </c>
      <c r="G8" s="13">
        <f t="shared" ref="G8:I8" si="1">G25/4*3</f>
        <v>2.4500000000000002</v>
      </c>
      <c r="H8" s="13">
        <f t="shared" si="1"/>
        <v>4.915</v>
      </c>
      <c r="I8" s="13">
        <f t="shared" si="1"/>
        <v>14.41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21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32</v>
      </c>
      <c r="C11" s="32" t="s">
        <v>33</v>
      </c>
      <c r="D11" s="33">
        <v>60</v>
      </c>
      <c r="E11" s="34">
        <v>3.1</v>
      </c>
      <c r="F11" s="13">
        <f t="shared" ref="F11:F20" si="2">I11*4+H11*9+G11*4</f>
        <v>12.6</v>
      </c>
      <c r="G11" s="35">
        <v>0.65</v>
      </c>
      <c r="H11" s="35">
        <v>0.12</v>
      </c>
      <c r="I11" s="35">
        <v>2.23</v>
      </c>
    </row>
    <row r="12" spans="1:9" ht="20.25">
      <c r="A12" s="14"/>
      <c r="B12" s="31" t="s">
        <v>34</v>
      </c>
      <c r="C12" s="32" t="s">
        <v>35</v>
      </c>
      <c r="D12" s="36" t="s">
        <v>23</v>
      </c>
      <c r="E12" s="34">
        <v>11.83</v>
      </c>
      <c r="F12" s="13">
        <f t="shared" si="2"/>
        <v>104.52</v>
      </c>
      <c r="G12" s="37">
        <v>1.97</v>
      </c>
      <c r="H12" s="37">
        <v>5.96</v>
      </c>
      <c r="I12" s="38">
        <v>10.75</v>
      </c>
    </row>
    <row r="13" spans="1:9" ht="20.25">
      <c r="A13" s="14"/>
      <c r="B13" s="31" t="s">
        <v>14</v>
      </c>
      <c r="C13" s="32" t="s">
        <v>36</v>
      </c>
      <c r="D13" s="36">
        <v>90</v>
      </c>
      <c r="E13" s="34">
        <v>46.33</v>
      </c>
      <c r="F13" s="13">
        <f t="shared" si="2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37</v>
      </c>
      <c r="C14" s="32" t="s">
        <v>38</v>
      </c>
      <c r="D14" s="36">
        <v>150</v>
      </c>
      <c r="E14" s="34">
        <v>11.09</v>
      </c>
      <c r="F14" s="13">
        <f t="shared" si="2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39</v>
      </c>
      <c r="C15" s="39" t="s">
        <v>40</v>
      </c>
      <c r="D15" s="36">
        <v>200</v>
      </c>
      <c r="E15" s="34">
        <v>4.93</v>
      </c>
      <c r="F15" s="13">
        <f t="shared" si="2"/>
        <v>112.61</v>
      </c>
      <c r="G15" s="38">
        <v>0.64</v>
      </c>
      <c r="H15" s="38">
        <v>0.25</v>
      </c>
      <c r="I15" s="38">
        <v>26.95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2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19</v>
      </c>
      <c r="D17" s="36">
        <v>30</v>
      </c>
      <c r="E17" s="34">
        <v>2</v>
      </c>
      <c r="F17" s="13">
        <f t="shared" si="2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41</v>
      </c>
      <c r="D19" s="36">
        <v>80</v>
      </c>
      <c r="E19" s="34">
        <v>8.93</v>
      </c>
      <c r="F19" s="13">
        <f t="shared" si="2"/>
        <v>256.68799999999999</v>
      </c>
      <c r="G19" s="38">
        <v>5.2480000000000002</v>
      </c>
      <c r="H19" s="38">
        <v>5.2320000000000002</v>
      </c>
      <c r="I19" s="38">
        <v>47.152000000000001</v>
      </c>
    </row>
    <row r="20" spans="1:9" ht="20.25">
      <c r="A20" s="14"/>
      <c r="B20" s="40" t="s">
        <v>13</v>
      </c>
      <c r="C20" s="42" t="s">
        <v>26</v>
      </c>
      <c r="D20" s="36">
        <v>150</v>
      </c>
      <c r="E20" s="34">
        <v>22.95</v>
      </c>
      <c r="F20" s="13">
        <f t="shared" si="2"/>
        <v>60.570000000000007</v>
      </c>
      <c r="G20" s="41">
        <v>0.56999999999999995</v>
      </c>
      <c r="H20" s="41">
        <v>0.53</v>
      </c>
      <c r="I20" s="41">
        <v>13.38</v>
      </c>
    </row>
    <row r="21" spans="1:9" s="1" customFormat="1" ht="20.25">
      <c r="A21" s="8" t="s">
        <v>28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29</v>
      </c>
      <c r="C22" s="42" t="s">
        <v>30</v>
      </c>
      <c r="D22" s="36" t="s">
        <v>23</v>
      </c>
      <c r="E22" s="34">
        <v>20.65</v>
      </c>
      <c r="F22" s="13">
        <v>251.20999999999998</v>
      </c>
      <c r="G22" s="41">
        <v>6.97</v>
      </c>
      <c r="H22" s="41">
        <v>10.130000000000001</v>
      </c>
      <c r="I22" s="41">
        <v>33.04</v>
      </c>
    </row>
    <row r="23" spans="1:9" ht="20.25">
      <c r="A23" s="14"/>
      <c r="B23" s="40" t="s">
        <v>24</v>
      </c>
      <c r="C23" s="42" t="s">
        <v>25</v>
      </c>
      <c r="D23" s="36">
        <v>200</v>
      </c>
      <c r="E23" s="34">
        <v>4.7300000000000004</v>
      </c>
      <c r="F23" s="13">
        <v>84.02000000000001</v>
      </c>
      <c r="G23" s="41">
        <v>0.25</v>
      </c>
      <c r="H23" s="41">
        <v>0.02</v>
      </c>
      <c r="I23" s="41">
        <v>20.71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 t="s">
        <v>14</v>
      </c>
      <c r="C25" s="42" t="s">
        <v>31</v>
      </c>
      <c r="D25" s="36">
        <v>20</v>
      </c>
      <c r="E25" s="34">
        <v>17.95</v>
      </c>
      <c r="F25" s="13">
        <v>148.9</v>
      </c>
      <c r="G25" s="41">
        <v>3.2666666666666671</v>
      </c>
      <c r="H25" s="41">
        <v>6.5533333333333337</v>
      </c>
      <c r="I25" s="41">
        <v>19.213333333333335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ht="20.25">
      <c r="A27" s="14"/>
      <c r="B27" s="40"/>
      <c r="C27" s="42"/>
      <c r="D27" s="36"/>
      <c r="E27" s="34"/>
      <c r="F27" s="13"/>
      <c r="G27" s="41"/>
      <c r="H27" s="41"/>
      <c r="I27" s="41"/>
    </row>
    <row r="28" spans="1:9" s="1" customFormat="1" ht="20.25">
      <c r="A28" s="8" t="s">
        <v>20</v>
      </c>
      <c r="B28" s="8"/>
      <c r="C28" s="8"/>
      <c r="D28" s="8"/>
      <c r="E28" s="48"/>
      <c r="F28" s="48"/>
      <c r="G28" s="48"/>
      <c r="H28" s="48"/>
      <c r="I28" s="48"/>
    </row>
    <row r="29" spans="1:9" ht="20.25">
      <c r="A29" s="14"/>
      <c r="B29" s="31" t="s">
        <v>32</v>
      </c>
      <c r="C29" s="32" t="s">
        <v>33</v>
      </c>
      <c r="D29" s="33">
        <v>100</v>
      </c>
      <c r="E29" s="34">
        <v>5.17</v>
      </c>
      <c r="F29" s="13">
        <f t="shared" ref="F29:F39" si="3">I29*4+H29*9+G29*4</f>
        <v>126.57299999999999</v>
      </c>
      <c r="G29" s="35">
        <v>1.31</v>
      </c>
      <c r="H29" s="35">
        <v>10.077</v>
      </c>
      <c r="I29" s="35">
        <v>7.66</v>
      </c>
    </row>
    <row r="30" spans="1:9" ht="20.25">
      <c r="A30" s="14"/>
      <c r="B30" s="31" t="s">
        <v>34</v>
      </c>
      <c r="C30" s="32" t="s">
        <v>35</v>
      </c>
      <c r="D30" s="36" t="s">
        <v>27</v>
      </c>
      <c r="E30" s="34">
        <v>13.95</v>
      </c>
      <c r="F30" s="13">
        <f t="shared" si="3"/>
        <v>140.49125000000001</v>
      </c>
      <c r="G30" s="37">
        <v>7.2137500000000001</v>
      </c>
      <c r="H30" s="37">
        <v>4.3612500000000001</v>
      </c>
      <c r="I30" s="38">
        <v>18.096250000000001</v>
      </c>
    </row>
    <row r="31" spans="1:9" ht="20.25">
      <c r="A31" s="14"/>
      <c r="B31" s="31" t="s">
        <v>14</v>
      </c>
      <c r="C31" s="32" t="s">
        <v>36</v>
      </c>
      <c r="D31" s="36">
        <v>100</v>
      </c>
      <c r="E31" s="34">
        <v>51.47</v>
      </c>
      <c r="F31" s="13">
        <f t="shared" si="3"/>
        <v>291.03888888888883</v>
      </c>
      <c r="G31" s="37">
        <v>19.721111111111099</v>
      </c>
      <c r="H31" s="37">
        <v>17.27</v>
      </c>
      <c r="I31" s="38">
        <v>14.181111111111107</v>
      </c>
    </row>
    <row r="32" spans="1:9" ht="20.25">
      <c r="A32" s="14"/>
      <c r="B32" s="31" t="s">
        <v>37</v>
      </c>
      <c r="C32" s="32" t="s">
        <v>38</v>
      </c>
      <c r="D32" s="36">
        <v>180</v>
      </c>
      <c r="E32" s="34">
        <v>13.31</v>
      </c>
      <c r="F32" s="13">
        <f t="shared" si="3"/>
        <v>181.33200000000002</v>
      </c>
      <c r="G32" s="38">
        <v>3.516</v>
      </c>
      <c r="H32" s="38">
        <v>8.9640000000000004</v>
      </c>
      <c r="I32" s="38">
        <v>21.648000000000003</v>
      </c>
    </row>
    <row r="33" spans="1:9" ht="20.25">
      <c r="A33" s="14"/>
      <c r="B33" s="31" t="s">
        <v>39</v>
      </c>
      <c r="C33" s="39" t="s">
        <v>40</v>
      </c>
      <c r="D33" s="36">
        <v>200</v>
      </c>
      <c r="E33" s="34">
        <v>4.93</v>
      </c>
      <c r="F33" s="13">
        <f t="shared" si="3"/>
        <v>125.34000000000002</v>
      </c>
      <c r="G33" s="38">
        <v>0.42</v>
      </c>
      <c r="H33" s="38">
        <v>0.02</v>
      </c>
      <c r="I33" s="38">
        <v>30.87</v>
      </c>
    </row>
    <row r="34" spans="1:9" ht="20.25">
      <c r="A34" s="14"/>
      <c r="B34" s="31" t="s">
        <v>14</v>
      </c>
      <c r="C34" s="39" t="s">
        <v>15</v>
      </c>
      <c r="D34" s="36">
        <v>60</v>
      </c>
      <c r="E34" s="34">
        <v>4</v>
      </c>
      <c r="F34" s="13">
        <f t="shared" si="3"/>
        <v>143.76</v>
      </c>
      <c r="G34" s="38">
        <v>5.26</v>
      </c>
      <c r="H34" s="38">
        <v>0.48</v>
      </c>
      <c r="I34" s="38">
        <v>29.6</v>
      </c>
    </row>
    <row r="35" spans="1:9" ht="20.25">
      <c r="A35" s="14"/>
      <c r="B35" s="40" t="s">
        <v>14</v>
      </c>
      <c r="C35" s="39" t="s">
        <v>19</v>
      </c>
      <c r="D35" s="36">
        <v>30</v>
      </c>
      <c r="E35" s="34">
        <v>2</v>
      </c>
      <c r="F35" s="13">
        <f t="shared" si="3"/>
        <v>63.57</v>
      </c>
      <c r="G35" s="38">
        <v>1.98</v>
      </c>
      <c r="H35" s="38">
        <v>0.33</v>
      </c>
      <c r="I35" s="38">
        <v>13.17</v>
      </c>
    </row>
    <row r="36" spans="1:9" ht="20.25">
      <c r="A36" s="14"/>
      <c r="B36" s="40"/>
      <c r="C36" s="39"/>
      <c r="D36" s="36"/>
      <c r="E36" s="34"/>
      <c r="F36" s="13"/>
      <c r="G36" s="38"/>
      <c r="H36" s="38"/>
      <c r="I36" s="38"/>
    </row>
    <row r="37" spans="1:9" ht="20.25">
      <c r="A37" s="8" t="s">
        <v>16</v>
      </c>
      <c r="B37" s="49" t="s">
        <v>14</v>
      </c>
      <c r="C37" s="39" t="s">
        <v>41</v>
      </c>
      <c r="D37" s="36">
        <v>80</v>
      </c>
      <c r="E37" s="34">
        <v>8.93</v>
      </c>
      <c r="F37" s="13">
        <v>256.68799999999999</v>
      </c>
      <c r="G37" s="38">
        <v>5.2480000000000002</v>
      </c>
      <c r="H37" s="38">
        <v>5.2320000000000002</v>
      </c>
      <c r="I37" s="38">
        <v>47.152000000000001</v>
      </c>
    </row>
    <row r="38" spans="1:9" ht="20.25">
      <c r="A38" s="14"/>
      <c r="B38" s="40" t="s">
        <v>13</v>
      </c>
      <c r="C38" s="42" t="s">
        <v>26</v>
      </c>
      <c r="D38" s="36">
        <v>200</v>
      </c>
      <c r="E38" s="34">
        <v>30.91</v>
      </c>
      <c r="F38" s="13">
        <f>F20/3*4</f>
        <v>80.760000000000005</v>
      </c>
      <c r="G38" s="13">
        <f t="shared" ref="G38:I38" si="4">G20/3*4</f>
        <v>0.7599999999999999</v>
      </c>
      <c r="H38" s="13">
        <f t="shared" si="4"/>
        <v>0.70666666666666667</v>
      </c>
      <c r="I38" s="13">
        <f t="shared" si="4"/>
        <v>17.84</v>
      </c>
    </row>
    <row r="39" spans="1:9" ht="20.25" hidden="1">
      <c r="A39" s="14"/>
      <c r="B39" s="40" t="s">
        <v>17</v>
      </c>
      <c r="C39" s="39" t="s">
        <v>18</v>
      </c>
      <c r="D39" s="36">
        <v>100</v>
      </c>
      <c r="E39" s="34">
        <v>10.199999999999999</v>
      </c>
      <c r="F39" s="13">
        <f t="shared" si="3"/>
        <v>309.7</v>
      </c>
      <c r="G39" s="5">
        <v>7.39</v>
      </c>
      <c r="H39" s="5">
        <v>4.9800000000000004</v>
      </c>
      <c r="I39" s="5">
        <v>58.83</v>
      </c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69.75" customHeight="1">
      <c r="A41" s="52" t="s">
        <v>44</v>
      </c>
      <c r="B41" s="52"/>
      <c r="C41" s="52"/>
      <c r="D41" s="52"/>
      <c r="E41" s="52"/>
      <c r="F41" s="52"/>
      <c r="G41" s="52"/>
      <c r="H41" s="5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s="55" customFormat="1" ht="20.25">
      <c r="A45" s="53"/>
      <c r="B45" s="53"/>
      <c r="C45" s="53" t="s">
        <v>42</v>
      </c>
      <c r="D45" s="54"/>
      <c r="E45" s="54"/>
      <c r="F45" s="53" t="s">
        <v>43</v>
      </c>
      <c r="G45" s="53"/>
      <c r="H45" s="53"/>
      <c r="I45" s="53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  <row r="63" spans="1:9" ht="20.25">
      <c r="A63" s="2"/>
      <c r="B63" s="2"/>
      <c r="C63" s="2"/>
      <c r="D63" s="2"/>
      <c r="E63" s="2"/>
      <c r="F63" s="2"/>
      <c r="G63" s="2"/>
      <c r="H63" s="2"/>
      <c r="I63" s="2"/>
    </row>
  </sheetData>
  <mergeCells count="2">
    <mergeCell ref="B1:C1"/>
    <mergeCell ref="A41:H41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2022-09-01T12:44:22Z</cp:lastPrinted>
  <dcterms:created xsi:type="dcterms:W3CDTF">2015-06-05T18:19:34Z</dcterms:created>
  <dcterms:modified xsi:type="dcterms:W3CDTF">2022-09-02T04:34:42Z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